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4"/>
  </bookViews>
  <sheets>
    <sheet name="廉江市就业服务管理中心" sheetId="10" r:id="rId1"/>
    <sheet name="廉江市河唇镇人民政府" sheetId="11" r:id="rId2"/>
    <sheet name="廉江市教育局" sheetId="12" r:id="rId3"/>
    <sheet name="廉江市退役军人事务局" sheetId="13" r:id="rId4"/>
    <sheet name="廉江市老干部活动中心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<sst xmlns="http://schemas.openxmlformats.org/spreadsheetml/2006/main" count="120" uniqueCount="53">
  <si>
    <t>公益性岗位人员相关补贴申请明细表</t>
  </si>
  <si>
    <t>申请单位：廉江市就业服务管理中心</t>
  </si>
  <si>
    <t>序号</t>
  </si>
  <si>
    <t>姓名</t>
  </si>
  <si>
    <t>性别</t>
  </si>
  <si>
    <t>身份证号码</t>
  </si>
  <si>
    <t>申请补贴月份</t>
  </si>
  <si>
    <t>本期申请金额</t>
  </si>
  <si>
    <t>公益性岗位补贴</t>
  </si>
  <si>
    <t>社保补贴
（单位部分）</t>
  </si>
  <si>
    <t>社保补贴
（个人部分）</t>
  </si>
  <si>
    <t>合计</t>
  </si>
  <si>
    <t>梁小清</t>
  </si>
  <si>
    <t>女</t>
  </si>
  <si>
    <t>44082219******1067</t>
  </si>
  <si>
    <t>2023.11-2024.04</t>
  </si>
  <si>
    <t>陆丽萍</t>
  </si>
  <si>
    <t>44088119******0227</t>
  </si>
  <si>
    <t>林海燕</t>
  </si>
  <si>
    <t>44082219******2747</t>
  </si>
  <si>
    <t>许秀梅</t>
  </si>
  <si>
    <t>44082219******532X</t>
  </si>
  <si>
    <t>欧阳钰彬</t>
  </si>
  <si>
    <t>男</t>
  </si>
  <si>
    <t>44088119******2936</t>
  </si>
  <si>
    <t>合  计</t>
  </si>
  <si>
    <t>申请单位：廉江市河唇镇人民政府</t>
  </si>
  <si>
    <t>罗金凤</t>
  </si>
  <si>
    <t>44088119******1826</t>
  </si>
  <si>
    <t>2024.01—2024.03</t>
  </si>
  <si>
    <t>申请单位：廉江市教育局</t>
  </si>
  <si>
    <t>欧晓云</t>
  </si>
  <si>
    <t>44082219******144X</t>
  </si>
  <si>
    <t>2023.09—2024.02</t>
  </si>
  <si>
    <t>陈理鸿</t>
  </si>
  <si>
    <t>44088119******1429</t>
  </si>
  <si>
    <t>郑少英</t>
  </si>
  <si>
    <t>44088119******1443</t>
  </si>
  <si>
    <t>申请单位：廉江市退役军人事务局</t>
  </si>
  <si>
    <t>李蓬喜</t>
  </si>
  <si>
    <t>44088119******1065</t>
  </si>
  <si>
    <t>2023.09-2024.03</t>
  </si>
  <si>
    <t>莫原</t>
  </si>
  <si>
    <t>44082219******3179</t>
  </si>
  <si>
    <t>申请单位：廉江市老干部活动中心</t>
  </si>
  <si>
    <t>黄星彰</t>
  </si>
  <si>
    <t>44088119******0420</t>
  </si>
  <si>
    <t>龙海荣</t>
  </si>
  <si>
    <t>44082219******0063</t>
  </si>
  <si>
    <t>2023.07—2023.10</t>
  </si>
  <si>
    <t>刘春燕</t>
  </si>
  <si>
    <t>44088119******4146</t>
  </si>
  <si>
    <t>2023.07—2024.05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</si>
</sst>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C8" sqref="C8"/>
    </sheetView>
  </sheetViews>
  <sheetFormatPr defaultColWidth="9" defaultRowHeight="14.25"/>
  <cols>
    <col min="1" max="1" width="2.625" style="1" customWidth="1"/>
    <col min="2" max="2" width="7.375" style="1" customWidth="1"/>
    <col min="3" max="3" width="7" style="1" customWidth="1"/>
    <col min="4" max="4" width="25.625" style="4" customWidth="1"/>
    <col min="5" max="5" width="17.25" style="1" customWidth="1"/>
    <col min="6" max="6" width="18.5" style="1" customWidth="1"/>
    <col min="7" max="8" width="17.75" style="1" customWidth="1"/>
    <col min="9" max="9" width="17.5" style="1" customWidth="1"/>
    <col min="10" max="16384" width="9" style="1"/>
  </cols>
  <sheetData>
    <row r="1" ht="33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2" customFormat="1" ht="24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3" customFormat="1" ht="18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</row>
    <row r="4" s="3" customFormat="1" ht="36.95" customHeight="1" spans="1:9">
      <c r="A4" s="8"/>
      <c r="B4" s="8"/>
      <c r="C4" s="8"/>
      <c r="D4" s="8"/>
      <c r="E4" s="8"/>
      <c r="F4" s="9" t="s">
        <v>8</v>
      </c>
      <c r="G4" s="10" t="s">
        <v>9</v>
      </c>
      <c r="H4" s="10" t="s">
        <v>10</v>
      </c>
      <c r="I4" s="10" t="s">
        <v>11</v>
      </c>
    </row>
    <row r="5" s="3" customFormat="1" ht="32.1" customHeight="1" spans="1:9">
      <c r="A5" s="9">
        <v>1</v>
      </c>
      <c r="B5" s="9" t="s">
        <v>12</v>
      </c>
      <c r="C5" s="9" t="s">
        <v>13</v>
      </c>
      <c r="D5" s="23" t="s">
        <v>14</v>
      </c>
      <c r="E5" s="9" t="s">
        <v>15</v>
      </c>
      <c r="F5" s="12">
        <v>10320</v>
      </c>
      <c r="G5" s="13">
        <v>5395.98</v>
      </c>
      <c r="H5" s="13">
        <v>0</v>
      </c>
      <c r="I5" s="13">
        <f>F5+G5+H5</f>
        <v>15715.98</v>
      </c>
    </row>
    <row r="6" s="3" customFormat="1" ht="32.1" customHeight="1" spans="1:9">
      <c r="A6" s="9">
        <v>2</v>
      </c>
      <c r="B6" s="9" t="s">
        <v>16</v>
      </c>
      <c r="C6" s="9" t="s">
        <v>13</v>
      </c>
      <c r="D6" s="11" t="s">
        <v>17</v>
      </c>
      <c r="E6" s="9" t="s">
        <v>15</v>
      </c>
      <c r="F6" s="12">
        <v>10320</v>
      </c>
      <c r="G6" s="13">
        <v>5395.98</v>
      </c>
      <c r="H6" s="13">
        <v>0</v>
      </c>
      <c r="I6" s="13">
        <f>F6+G6+H6</f>
        <v>15715.98</v>
      </c>
    </row>
    <row r="7" s="3" customFormat="1" ht="32.1" customHeight="1" spans="1:9">
      <c r="A7" s="9">
        <v>3</v>
      </c>
      <c r="B7" s="9" t="s">
        <v>18</v>
      </c>
      <c r="C7" s="9" t="s">
        <v>13</v>
      </c>
      <c r="D7" s="11" t="s">
        <v>19</v>
      </c>
      <c r="E7" s="9" t="s">
        <v>15</v>
      </c>
      <c r="F7" s="12">
        <v>10320</v>
      </c>
      <c r="G7" s="13">
        <v>5395.98</v>
      </c>
      <c r="H7" s="13">
        <v>0</v>
      </c>
      <c r="I7" s="13">
        <f>F7+G7+H7</f>
        <v>15715.98</v>
      </c>
    </row>
    <row r="8" s="3" customFormat="1" ht="32.1" customHeight="1" spans="1:9">
      <c r="A8" s="9">
        <v>4</v>
      </c>
      <c r="B8" s="9" t="s">
        <v>20</v>
      </c>
      <c r="C8" s="9" t="s">
        <v>13</v>
      </c>
      <c r="D8" s="11" t="s">
        <v>21</v>
      </c>
      <c r="E8" s="9" t="s">
        <v>15</v>
      </c>
      <c r="F8" s="12">
        <v>10320</v>
      </c>
      <c r="G8" s="13">
        <v>5395.98</v>
      </c>
      <c r="H8" s="13">
        <v>0</v>
      </c>
      <c r="I8" s="8">
        <f>SUM(F8:H8)</f>
        <v>15715.98</v>
      </c>
    </row>
    <row r="9" s="3" customFormat="1" ht="32.1" customHeight="1" spans="1:9">
      <c r="A9" s="9">
        <v>5</v>
      </c>
      <c r="B9" s="9" t="s">
        <v>22</v>
      </c>
      <c r="C9" s="9" t="s">
        <v>23</v>
      </c>
      <c r="D9" s="11" t="s">
        <v>24</v>
      </c>
      <c r="E9" s="9" t="s">
        <v>15</v>
      </c>
      <c r="F9" s="12">
        <v>10320</v>
      </c>
      <c r="G9" s="13">
        <v>5395.98</v>
      </c>
      <c r="H9" s="13">
        <v>0</v>
      </c>
      <c r="I9" s="8">
        <f>SUM(F9:H9)</f>
        <v>15715.98</v>
      </c>
    </row>
    <row r="10" s="3" customFormat="1" ht="32.1" customHeight="1" spans="1:9">
      <c r="A10" s="14" t="s">
        <v>25</v>
      </c>
      <c r="B10" s="15"/>
      <c r="C10" s="15"/>
      <c r="D10" s="16"/>
      <c r="E10" s="17"/>
      <c r="F10" s="18">
        <f>SUM(F5:F9)</f>
        <v>51600</v>
      </c>
      <c r="G10" s="19">
        <f>SUM(G5:G9)</f>
        <v>26979.9</v>
      </c>
      <c r="H10" s="19">
        <f>SUM(H5:H9)</f>
        <v>0</v>
      </c>
      <c r="I10" s="20">
        <f>SUM(I5:I9)</f>
        <v>78579.9</v>
      </c>
    </row>
  </sheetData>
  <mergeCells count="9">
    <mergeCell ref="A1:I1"/>
    <mergeCell ref="A2:I2"/>
    <mergeCell ref="F3:I3"/>
    <mergeCell ref="A10:D10"/>
    <mergeCell ref="A3:A4"/>
    <mergeCell ref="B3:B4"/>
    <mergeCell ref="C3:C4"/>
    <mergeCell ref="D3:D4"/>
    <mergeCell ref="E3:E4"/>
  </mergeCells>
  <dataValidations count="1">
    <dataValidation type="textLength" operator="equal" allowBlank="1" showInputMessage="1" showErrorMessage="1" sqref="D6 D7 D8 D9 D1:D4 D10:D1048576">
      <formula1>18</formula1>
    </dataValidation>
  </dataValidation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2" sqref="A2:I2"/>
    </sheetView>
  </sheetViews>
  <sheetFormatPr defaultColWidth="9" defaultRowHeight="14.25" outlineLevelRow="5"/>
  <cols>
    <col min="1" max="1" width="2.625" style="1" customWidth="1"/>
    <col min="2" max="2" width="7.375" style="1" customWidth="1"/>
    <col min="3" max="3" width="7" style="1" customWidth="1"/>
    <col min="4" max="4" width="25.625" style="4" customWidth="1"/>
    <col min="5" max="5" width="17.25" style="1" customWidth="1"/>
    <col min="6" max="6" width="18.5" style="1" customWidth="1"/>
    <col min="7" max="8" width="17.75" style="1" customWidth="1"/>
    <col min="9" max="9" width="17.5" style="1" customWidth="1"/>
    <col min="10" max="16383" width="9" style="1"/>
  </cols>
  <sheetData>
    <row r="1" s="1" customFormat="1" ht="33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2" customFormat="1" ht="24" customHeight="1" spans="1:9">
      <c r="A2" s="7" t="s">
        <v>26</v>
      </c>
      <c r="B2" s="7"/>
      <c r="C2" s="7"/>
      <c r="D2" s="7"/>
      <c r="E2" s="7"/>
      <c r="F2" s="7"/>
      <c r="G2" s="7"/>
      <c r="H2" s="7"/>
      <c r="I2" s="7"/>
    </row>
    <row r="3" s="3" customFormat="1" ht="18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</row>
    <row r="4" s="3" customFormat="1" ht="36.95" customHeight="1" spans="1:9">
      <c r="A4" s="8"/>
      <c r="B4" s="8"/>
      <c r="C4" s="8"/>
      <c r="D4" s="8"/>
      <c r="E4" s="8"/>
      <c r="F4" s="9" t="s">
        <v>8</v>
      </c>
      <c r="G4" s="10" t="s">
        <v>9</v>
      </c>
      <c r="H4" s="10" t="s">
        <v>10</v>
      </c>
      <c r="I4" s="10" t="s">
        <v>11</v>
      </c>
    </row>
    <row r="5" s="3" customFormat="1" ht="32.1" customHeight="1" spans="1:9">
      <c r="A5" s="9">
        <v>1</v>
      </c>
      <c r="B5" s="9" t="s">
        <v>27</v>
      </c>
      <c r="C5" s="9" t="s">
        <v>13</v>
      </c>
      <c r="D5" s="11" t="s">
        <v>28</v>
      </c>
      <c r="E5" s="9" t="s">
        <v>29</v>
      </c>
      <c r="F5" s="12">
        <v>5160</v>
      </c>
      <c r="G5" s="13">
        <v>2692.98</v>
      </c>
      <c r="H5" s="13">
        <v>0</v>
      </c>
      <c r="I5" s="13">
        <f>F5+G5</f>
        <v>7852.98</v>
      </c>
    </row>
    <row r="6" s="3" customFormat="1" ht="32.1" customHeight="1" spans="1:9">
      <c r="A6" s="14" t="s">
        <v>25</v>
      </c>
      <c r="B6" s="15"/>
      <c r="C6" s="15"/>
      <c r="D6" s="16"/>
      <c r="E6" s="17"/>
      <c r="F6" s="18">
        <f>SUM(F5:F5)</f>
        <v>5160</v>
      </c>
      <c r="G6" s="19">
        <f>SUM(G5:G5)</f>
        <v>2692.98</v>
      </c>
      <c r="H6" s="19">
        <v>0</v>
      </c>
      <c r="I6" s="13">
        <f>F6+G6</f>
        <v>7852.98</v>
      </c>
    </row>
  </sheetData>
  <mergeCells count="9">
    <mergeCell ref="A1:I1"/>
    <mergeCell ref="A2:I2"/>
    <mergeCell ref="F3:I3"/>
    <mergeCell ref="A6:D6"/>
    <mergeCell ref="A3:A4"/>
    <mergeCell ref="B3:B4"/>
    <mergeCell ref="C3:C4"/>
    <mergeCell ref="D3:D4"/>
    <mergeCell ref="E3:E4"/>
  </mergeCells>
  <dataValidations count="1">
    <dataValidation type="textLength" operator="equal" allowBlank="1" showInputMessage="1" showErrorMessage="1" sqref="D1:D5 D6:D1048576">
      <formula1>18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5" sqref="H5"/>
    </sheetView>
  </sheetViews>
  <sheetFormatPr defaultColWidth="9" defaultRowHeight="14.25" outlineLevelRow="7"/>
  <cols>
    <col min="1" max="1" width="2.625" style="1" customWidth="1"/>
    <col min="2" max="2" width="7.375" style="1" customWidth="1"/>
    <col min="3" max="3" width="7" style="1" customWidth="1"/>
    <col min="4" max="4" width="25.625" style="4" customWidth="1"/>
    <col min="5" max="5" width="17.25" style="1" customWidth="1"/>
    <col min="6" max="6" width="18.5" style="1" customWidth="1"/>
    <col min="7" max="8" width="17.75" style="1" customWidth="1"/>
    <col min="9" max="9" width="17.5" style="1" customWidth="1"/>
    <col min="10" max="16384" width="9" style="1"/>
  </cols>
  <sheetData>
    <row r="1" s="1" customFormat="1" ht="33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2" customFormat="1" ht="24" customHeight="1" spans="1:9">
      <c r="A2" s="7" t="s">
        <v>30</v>
      </c>
      <c r="B2" s="7"/>
      <c r="C2" s="7"/>
      <c r="D2" s="7"/>
      <c r="E2" s="7"/>
      <c r="F2" s="7"/>
      <c r="G2" s="7"/>
      <c r="H2" s="7"/>
      <c r="I2" s="7"/>
    </row>
    <row r="3" s="3" customFormat="1" ht="18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</row>
    <row r="4" s="3" customFormat="1" ht="36.95" customHeight="1" spans="1:9">
      <c r="A4" s="8"/>
      <c r="B4" s="8"/>
      <c r="C4" s="8"/>
      <c r="D4" s="8"/>
      <c r="E4" s="8"/>
      <c r="F4" s="9" t="s">
        <v>8</v>
      </c>
      <c r="G4" s="10" t="s">
        <v>9</v>
      </c>
      <c r="H4" s="10" t="s">
        <v>10</v>
      </c>
      <c r="I4" s="10" t="s">
        <v>11</v>
      </c>
    </row>
    <row r="5" s="3" customFormat="1" ht="32.1" customHeight="1" spans="1:9">
      <c r="A5" s="9">
        <v>1</v>
      </c>
      <c r="B5" s="9" t="s">
        <v>31</v>
      </c>
      <c r="C5" s="9" t="s">
        <v>13</v>
      </c>
      <c r="D5" s="11" t="s">
        <v>32</v>
      </c>
      <c r="E5" s="9" t="s">
        <v>33</v>
      </c>
      <c r="F5" s="12">
        <v>10320</v>
      </c>
      <c r="G5" s="13">
        <v>5317.82</v>
      </c>
      <c r="H5" s="13">
        <v>0</v>
      </c>
      <c r="I5" s="13">
        <f>SUM(F5:H5)</f>
        <v>15637.82</v>
      </c>
    </row>
    <row r="6" s="3" customFormat="1" ht="32.1" customHeight="1" spans="1:9">
      <c r="A6" s="9">
        <v>2</v>
      </c>
      <c r="B6" s="9" t="s">
        <v>34</v>
      </c>
      <c r="C6" s="9" t="s">
        <v>13</v>
      </c>
      <c r="D6" s="11" t="s">
        <v>35</v>
      </c>
      <c r="E6" s="9" t="s">
        <v>33</v>
      </c>
      <c r="F6" s="12">
        <v>10320</v>
      </c>
      <c r="G6" s="13">
        <v>5317.82</v>
      </c>
      <c r="H6" s="13">
        <v>0</v>
      </c>
      <c r="I6" s="13">
        <f>SUM(F6:H6)</f>
        <v>15637.82</v>
      </c>
    </row>
    <row r="7" s="3" customFormat="1" ht="32.1" customHeight="1" spans="1:9">
      <c r="A7" s="9">
        <v>3</v>
      </c>
      <c r="B7" s="9" t="s">
        <v>36</v>
      </c>
      <c r="C7" s="9" t="s">
        <v>13</v>
      </c>
      <c r="D7" s="11" t="s">
        <v>37</v>
      </c>
      <c r="E7" s="9" t="s">
        <v>33</v>
      </c>
      <c r="F7" s="12">
        <v>10320</v>
      </c>
      <c r="G7" s="13">
        <v>5317.82</v>
      </c>
      <c r="H7" s="13">
        <v>0</v>
      </c>
      <c r="I7" s="13">
        <f>F7+G7</f>
        <v>15637.82</v>
      </c>
    </row>
    <row r="8" s="3" customFormat="1" ht="32.1" customHeight="1" spans="1:9">
      <c r="A8" s="14" t="s">
        <v>25</v>
      </c>
      <c r="B8" s="15"/>
      <c r="C8" s="15"/>
      <c r="D8" s="16"/>
      <c r="E8" s="17"/>
      <c r="F8" s="18">
        <f>SUM(F5:F7)</f>
        <v>30960</v>
      </c>
      <c r="G8" s="19">
        <f>SUM(G5:G7)</f>
        <v>15953.46</v>
      </c>
      <c r="H8" s="19">
        <f>SUM(H5:H7)</f>
        <v>0</v>
      </c>
      <c r="I8" s="20">
        <f>SUM(F8:H8)</f>
        <v>46913.46</v>
      </c>
    </row>
  </sheetData>
  <mergeCells count="9">
    <mergeCell ref="A1:I1"/>
    <mergeCell ref="A2:I2"/>
    <mergeCell ref="F3:I3"/>
    <mergeCell ref="A8:D8"/>
    <mergeCell ref="A3:A4"/>
    <mergeCell ref="B3:B4"/>
    <mergeCell ref="C3:C4"/>
    <mergeCell ref="D3:D4"/>
    <mergeCell ref="E3:E4"/>
  </mergeCells>
  <dataValidations count="1">
    <dataValidation type="textLength" operator="equal" allowBlank="1" showInputMessage="1" showErrorMessage="1" sqref="D7 D1:D6 D8:D1048576">
      <formula1>18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opLeftCell="A6" workbookViewId="0">
      <selection activeCell="C6" sqref="C6"/>
    </sheetView>
  </sheetViews>
  <sheetFormatPr defaultColWidth="9" defaultRowHeight="14.25" outlineLevelRow="6"/>
  <cols>
    <col min="1" max="1" width="2.625" style="1" customWidth="1"/>
    <col min="2" max="2" width="7.375" style="1" customWidth="1"/>
    <col min="3" max="3" width="7" style="1" customWidth="1"/>
    <col min="4" max="4" width="25.625" style="4" customWidth="1"/>
    <col min="5" max="5" width="17.25" style="1" customWidth="1"/>
    <col min="6" max="6" width="18.5" style="1" customWidth="1"/>
    <col min="7" max="8" width="17.75" style="1" customWidth="1"/>
    <col min="9" max="9" width="17.5" style="1" customWidth="1"/>
    <col min="10" max="16384" width="9" style="1"/>
  </cols>
  <sheetData>
    <row r="1" s="1" customFormat="1" ht="33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2" customFormat="1" ht="24" customHeight="1" spans="1:9">
      <c r="A2" s="7" t="s">
        <v>38</v>
      </c>
      <c r="B2" s="7"/>
      <c r="C2" s="7"/>
      <c r="D2" s="7"/>
      <c r="E2" s="7"/>
      <c r="F2" s="7"/>
      <c r="G2" s="7"/>
      <c r="H2" s="7"/>
      <c r="I2" s="7"/>
    </row>
    <row r="3" s="3" customFormat="1" ht="18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</row>
    <row r="4" s="3" customFormat="1" ht="36.95" customHeight="1" spans="1:9">
      <c r="A4" s="8"/>
      <c r="B4" s="8"/>
      <c r="C4" s="8"/>
      <c r="D4" s="8"/>
      <c r="E4" s="8"/>
      <c r="F4" s="9" t="s">
        <v>8</v>
      </c>
      <c r="G4" s="10" t="s">
        <v>9</v>
      </c>
      <c r="H4" s="10" t="s">
        <v>9</v>
      </c>
      <c r="I4" s="10" t="s">
        <v>11</v>
      </c>
    </row>
    <row r="5" s="3" customFormat="1" ht="32.1" customHeight="1" spans="1:9">
      <c r="A5" s="9">
        <v>1</v>
      </c>
      <c r="B5" s="9" t="s">
        <v>39</v>
      </c>
      <c r="C5" s="9" t="s">
        <v>13</v>
      </c>
      <c r="D5" s="11" t="s">
        <v>40</v>
      </c>
      <c r="E5" s="9" t="s">
        <v>41</v>
      </c>
      <c r="F5" s="12">
        <v>12040</v>
      </c>
      <c r="G5" s="13">
        <v>6226.74</v>
      </c>
      <c r="H5" s="21">
        <v>0</v>
      </c>
      <c r="I5" s="13">
        <f>F5+G5+H5</f>
        <v>18266.74</v>
      </c>
    </row>
    <row r="6" s="3" customFormat="1" ht="32.1" customHeight="1" spans="1:9">
      <c r="A6" s="9">
        <v>2</v>
      </c>
      <c r="B6" s="9" t="s">
        <v>42</v>
      </c>
      <c r="C6" s="9" t="s">
        <v>23</v>
      </c>
      <c r="D6" s="11" t="s">
        <v>43</v>
      </c>
      <c r="E6" s="9" t="s">
        <v>41</v>
      </c>
      <c r="F6" s="12">
        <v>12040</v>
      </c>
      <c r="G6" s="13">
        <v>6226.74</v>
      </c>
      <c r="H6" s="22">
        <v>0</v>
      </c>
      <c r="I6" s="8">
        <f>SUM(F6:H6)</f>
        <v>18266.74</v>
      </c>
    </row>
    <row r="7" s="3" customFormat="1" ht="32.1" customHeight="1" spans="1:9">
      <c r="A7" s="14" t="s">
        <v>25</v>
      </c>
      <c r="B7" s="15"/>
      <c r="C7" s="15"/>
      <c r="D7" s="16"/>
      <c r="E7" s="17"/>
      <c r="F7" s="18">
        <f>SUM(F5:F6)</f>
        <v>24080</v>
      </c>
      <c r="G7" s="19">
        <f>SUM(G5:G6)</f>
        <v>12453.48</v>
      </c>
      <c r="H7" s="19">
        <v>0</v>
      </c>
      <c r="I7" s="13">
        <f>F7+G7</f>
        <v>36533.48</v>
      </c>
    </row>
  </sheetData>
  <mergeCells count="9">
    <mergeCell ref="A1:I1"/>
    <mergeCell ref="A2:I2"/>
    <mergeCell ref="F3:I3"/>
    <mergeCell ref="A7:D7"/>
    <mergeCell ref="A3:A4"/>
    <mergeCell ref="B3:B4"/>
    <mergeCell ref="C3:C4"/>
    <mergeCell ref="D3:D4"/>
    <mergeCell ref="E3:E4"/>
  </mergeCells>
  <dataValidations count="1">
    <dataValidation type="textLength" operator="equal" allowBlank="1" showInputMessage="1" showErrorMessage="1" sqref="D1:D4 D5:D6 D7:D1048576">
      <formula1>18</formula1>
    </dataValidation>
  </dataValidation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3" sqref="E3:E4"/>
    </sheetView>
  </sheetViews>
  <sheetFormatPr defaultColWidth="9" defaultRowHeight="14.25" outlineLevelRow="7"/>
  <cols>
    <col min="1" max="1" width="2.625" style="1" customWidth="1"/>
    <col min="2" max="2" width="7.375" style="1" customWidth="1"/>
    <col min="3" max="3" width="7" style="1" customWidth="1"/>
    <col min="4" max="4" width="25.625" style="4" customWidth="1"/>
    <col min="5" max="5" width="17.25" style="1" customWidth="1"/>
    <col min="6" max="6" width="18.5" style="1" customWidth="1"/>
    <col min="7" max="8" width="17.75" style="1" customWidth="1"/>
    <col min="9" max="9" width="17.5" style="1" customWidth="1"/>
    <col min="10" max="16384" width="9" style="1"/>
  </cols>
  <sheetData>
    <row r="1" s="1" customFormat="1" ht="33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2" customFormat="1" ht="24" customHeight="1" spans="1:9">
      <c r="A2" s="7" t="s">
        <v>44</v>
      </c>
      <c r="B2" s="7"/>
      <c r="C2" s="7"/>
      <c r="D2" s="7"/>
      <c r="E2" s="7"/>
      <c r="F2" s="7"/>
      <c r="G2" s="7"/>
      <c r="H2" s="7"/>
      <c r="I2" s="7"/>
    </row>
    <row r="3" s="3" customFormat="1" ht="18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</row>
    <row r="4" s="3" customFormat="1" ht="36.95" customHeight="1" spans="1:9">
      <c r="A4" s="8"/>
      <c r="B4" s="8"/>
      <c r="C4" s="8"/>
      <c r="D4" s="8"/>
      <c r="E4" s="8"/>
      <c r="F4" s="9" t="s">
        <v>8</v>
      </c>
      <c r="G4" s="10" t="s">
        <v>9</v>
      </c>
      <c r="H4" s="10" t="s">
        <v>10</v>
      </c>
      <c r="I4" s="10" t="s">
        <v>11</v>
      </c>
    </row>
    <row r="5" s="3" customFormat="1" ht="32.1" customHeight="1" spans="1:9">
      <c r="A5" s="9">
        <v>1</v>
      </c>
      <c r="B5" s="9" t="s">
        <v>45</v>
      </c>
      <c r="C5" s="9" t="s">
        <v>13</v>
      </c>
      <c r="D5" s="11" t="s">
        <v>46</v>
      </c>
      <c r="E5" s="9">
        <v>2023.07</v>
      </c>
      <c r="F5" s="12">
        <v>1720</v>
      </c>
      <c r="G5" s="13">
        <v>894.42</v>
      </c>
      <c r="H5" s="13">
        <v>422.76</v>
      </c>
      <c r="I5" s="13">
        <f t="shared" ref="I5:I8" si="0">SUM(F5:H5)</f>
        <v>3037.18</v>
      </c>
    </row>
    <row r="6" s="3" customFormat="1" ht="32.1" customHeight="1" spans="1:9">
      <c r="A6" s="9">
        <v>2</v>
      </c>
      <c r="B6" s="9" t="s">
        <v>47</v>
      </c>
      <c r="C6" s="9" t="s">
        <v>13</v>
      </c>
      <c r="D6" s="11" t="s">
        <v>48</v>
      </c>
      <c r="E6" s="9" t="s">
        <v>49</v>
      </c>
      <c r="F6" s="12">
        <v>6880</v>
      </c>
      <c r="G6" s="13">
        <v>3550.41</v>
      </c>
      <c r="H6" s="13">
        <v>1687.56</v>
      </c>
      <c r="I6" s="13">
        <f t="shared" si="0"/>
        <v>12117.97</v>
      </c>
    </row>
    <row r="7" s="3" customFormat="1" ht="32.1" customHeight="1" spans="1:9">
      <c r="A7" s="9">
        <v>3</v>
      </c>
      <c r="B7" s="9" t="s">
        <v>50</v>
      </c>
      <c r="C7" s="9" t="s">
        <v>13</v>
      </c>
      <c r="D7" s="11" t="s">
        <v>51</v>
      </c>
      <c r="E7" s="9" t="s">
        <v>52</v>
      </c>
      <c r="F7" s="12">
        <v>18920</v>
      </c>
      <c r="G7" s="13">
        <v>9893.38</v>
      </c>
      <c r="H7" s="13">
        <v>0</v>
      </c>
      <c r="I7" s="13">
        <f>F7+G7</f>
        <v>28813.38</v>
      </c>
    </row>
    <row r="8" s="3" customFormat="1" ht="32.1" customHeight="1" spans="1:9">
      <c r="A8" s="14" t="s">
        <v>25</v>
      </c>
      <c r="B8" s="15"/>
      <c r="C8" s="15"/>
      <c r="D8" s="16"/>
      <c r="E8" s="17"/>
      <c r="F8" s="18">
        <f t="shared" ref="F8:H8" si="1">SUM(F5:F7)</f>
        <v>27520</v>
      </c>
      <c r="G8" s="19">
        <f t="shared" si="1"/>
        <v>14338.21</v>
      </c>
      <c r="H8" s="19">
        <f t="shared" si="1"/>
        <v>2110.32</v>
      </c>
      <c r="I8" s="20">
        <f t="shared" si="0"/>
        <v>43968.53</v>
      </c>
    </row>
  </sheetData>
  <mergeCells count="9">
    <mergeCell ref="A1:I1"/>
    <mergeCell ref="A2:I2"/>
    <mergeCell ref="F3:I3"/>
    <mergeCell ref="A8:D8"/>
    <mergeCell ref="A3:A4"/>
    <mergeCell ref="B3:B4"/>
    <mergeCell ref="C3:C4"/>
    <mergeCell ref="D3:D4"/>
    <mergeCell ref="E3:E4"/>
  </mergeCells>
  <dataValidations count="1">
    <dataValidation type="textLength" operator="equal" allowBlank="1" showInputMessage="1" showErrorMessage="1" sqref="D7 D1:D6 D8:D1048576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廉江市就业服务管理中心</vt:lpstr>
      <vt:lpstr>廉江市河唇镇人民政府</vt:lpstr>
      <vt:lpstr>廉江市教育局</vt:lpstr>
      <vt:lpstr>廉江市退役军人事务局</vt:lpstr>
      <vt:lpstr>廉江市老干部活动中心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2023-06-06T03:28:00Z</dcterms:created>
  <dcterms:modified xsi:type="dcterms:W3CDTF">2024-06-21T00:59:17Z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EF0F4D07EB7C40A29FDDD1EA3D83DB05_13</vt:lpwstr>
  </property>
  <property fmtid="{D5CDD505-2E9C-101B-9397-08002B2CF9AE}" pid="3" name="KSOProductBuildVer">
    <vt:lpwstr>2052-12.1.0.16929</vt:lpwstr>
  </property>
</Properties>
</file>