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17" firstSheet="2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calcPr calcId="144525"/>
</workbook>
</file>

<file path=xl/sharedStrings.xml><?xml version="1.0" encoding="utf-8"?>
<sst xmlns="http://schemas.openxmlformats.org/spreadsheetml/2006/main" count="499" uniqueCount="232">
  <si>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2022.4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</si>
  <si>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</si>
  <si>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</si>
  <si>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</si>
  <si>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</si>
  <si>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</si>
  <si>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</si>
  <si>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</si>
  <si>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</si>
  <si>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</si>
  <si>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</si>
  <si>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</si>
  <si>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2022年1-4月主要经济指标完成情况</t>
  </si>
  <si>
    <t>指 标</t>
  </si>
  <si>
    <t>单位</t>
  </si>
  <si>
    <t>绝对值</t>
  </si>
  <si>
    <t>增长%</t>
  </si>
  <si>
    <t>生产总值(GDP)（一季度）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</si>
  <si>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</si>
  <si>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</si>
  <si>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</si>
  <si>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</si>
  <si>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</si>
  <si>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</si>
  <si>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</si>
  <si>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</si>
  <si>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</si>
  <si>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</si>
  <si>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</si>
  <si>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</si>
  <si>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</si>
  <si>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</si>
  <si>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</si>
  <si>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>工业用电量</t>
  </si>
  <si>
    <t>万千瓦时</t>
  </si>
  <si>
    <t>全市生产总值</t>
  </si>
  <si>
    <t>单位：万元</t>
  </si>
  <si>
    <t>指  标</t>
  </si>
  <si>
    <t>一季度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</si>
  <si>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</si>
  <si>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</si>
  <si>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</si>
  <si>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</si>
  <si>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</si>
  <si>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</si>
  <si>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</si>
  <si>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</si>
  <si>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</si>
  <si>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</si>
  <si>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</si>
  <si>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</si>
  <si>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</si>
  <si>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</si>
  <si>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20.2:30.7:49.1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</si>
  <si>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</si>
  <si>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</si>
  <si>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</si>
  <si>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</si>
  <si>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</si>
  <si>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</si>
  <si>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</si>
  <si>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</si>
  <si>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</si>
  <si>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4月</t>
  </si>
  <si>
    <t>1-4月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</si>
  <si>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</si>
  <si>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</si>
  <si>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</si>
  <si>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</si>
  <si>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</si>
  <si>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</si>
  <si>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</si>
  <si>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</si>
  <si>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</si>
  <si>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</si>
  <si>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</si>
  <si>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</si>
  <si>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</si>
  <si>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</si>
  <si>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</si>
  <si>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</si>
  <si>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</si>
  <si>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</si>
  <si>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</si>
  <si>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</si>
  <si>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</si>
  <si>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</si>
  <si>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</si>
  <si>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</si>
  <si>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</si>
  <si>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</si>
  <si>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</si>
  <si>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</si>
  <si>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</si>
  <si>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</si>
  <si>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</si>
  <si>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</si>
  <si>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</si>
  <si>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</si>
  <si>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</si>
  <si>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</si>
  <si>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</si>
  <si>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</si>
  <si>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</si>
  <si>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</si>
  <si>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</si>
  <si>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</si>
  <si>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</si>
  <si>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</si>
  <si>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水泥</t>
  </si>
  <si>
    <t xml:space="preserve">供电量       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</si>
  <si>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</si>
  <si>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</si>
  <si>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</si>
  <si>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</si>
  <si>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</si>
  <si>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</si>
  <si>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</si>
  <si>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</si>
  <si>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二、商品销售额（1-3月）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</si>
  <si>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</si>
  <si>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</si>
  <si>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</si>
  <si>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</si>
  <si>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</si>
  <si>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</si>
  <si>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</si>
  <si>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</si>
  <si>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</si>
  <si>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</si>
  <si>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</si>
  <si>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</si>
  <si>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</si>
  <si>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</si>
  <si>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</si>
  <si>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</si>
  <si>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</si>
  <si>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</si>
  <si>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</si>
  <si>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</si>
  <si>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</si>
  <si>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</si>
  <si>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</si>
  <si>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</si>
  <si>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</si>
  <si>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</si>
  <si>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</si>
  <si>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</si>
  <si>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</si>
  <si>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</si>
  <si>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</si>
  <si>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</si>
  <si>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</si>
  <si>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</si>
  <si>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</si>
  <si>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</si>
  <si>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</si>
  <si>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</si>
  <si>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</si>
  <si>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</si>
  <si>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</si>
  <si>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</si>
  <si>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</si>
  <si>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</si>
  <si>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</si>
  <si>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</si>
  <si>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</si>
  <si>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</si>
  <si>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</si>
  <si>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</si>
  <si>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</si>
  <si>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</si>
  <si>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</si>
  <si>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</si>
  <si>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</si>
  <si>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</si>
  <si>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</si>
  <si>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</si>
  <si>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</si>
  <si>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</si>
  <si>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</si>
  <si>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</si>
  <si>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</si>
  <si>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</si>
  <si>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</si>
  <si>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</si>
  <si>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</si>
  <si>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</si>
  <si>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</si>
  <si>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</si>
  <si>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</si>
  <si>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</si>
  <si>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</si>
  <si>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</si>
  <si>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</si>
  <si>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</si>
  <si>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</si>
  <si>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</si>
  <si>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</si>
  <si>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</si>
  <si>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</si>
  <si>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</si>
  <si>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</si>
  <si>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</si>
  <si>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</si>
  <si>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</si>
  <si>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</si>
  <si>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</si>
  <si>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一、生产总值（1-3月）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</si>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</sst>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176" formatCode="0_ "/>
    <numFmt numFmtId="177" formatCode="0.00_)"/>
    <numFmt numFmtId="43" formatCode="_ * #,##0.00_ ;_ * \-#,##0.00_ ;_ * &quot;-&quot;??_ ;_ @_ "/>
    <numFmt numFmtId="178" formatCode="_-* #,##0&quot;$&quot;_-;\-* #,##0&quot;$&quot;_-;_-* &quot;-&quot;&quot;$&quot;_-;_-@_-"/>
    <numFmt numFmtId="44" formatCode="_ &quot;￥&quot;* #,##0.00_ ;_ &quot;￥&quot;* \-#,##0.00_ ;_ &quot;￥&quot;* &quot;-&quot;??_ ;_ @_ "/>
    <numFmt numFmtId="179" formatCode="0.0"/>
    <numFmt numFmtId="42" formatCode="_ &quot;￥&quot;* #,##0_ ;_ &quot;￥&quot;* \-#,##0_ ;_ &quot;￥&quot;* &quot;-&quot;_ ;_ @_ "/>
    <numFmt numFmtId="41" formatCode="_ * #,##0_ ;_ * \-#,##0_ ;_ * &quot;-&quot;_ ;_ @_ "/>
    <numFmt numFmtId="180" formatCode="#\ ??/??"/>
    <numFmt numFmtId="181" formatCode="_-&quot;$&quot;* #,##0_-;\-&quot;$&quot;* #,##0_-;_-&quot;$&quot;* &quot;-&quot;_-;_-@_-"/>
    <numFmt numFmtId="182" formatCode="0.0_);[Red]\(0.0\)"/>
    <numFmt numFmtId="183" formatCode="\$#,##0.00;\(\$#,##0.00\)"/>
    <numFmt numFmtId="184" formatCode="0_);\(0\)"/>
    <numFmt numFmtId="185" formatCode="#,##0.0_);\(#,##0.0\)"/>
    <numFmt numFmtId="186" formatCode="#,##0;\(#,##0\)"/>
    <numFmt numFmtId="187" formatCode="_-* #,##0_$_-;\-* #,##0_$_-;_-* &quot;-&quot;_$_-;_-@_-"/>
    <numFmt numFmtId="188" formatCode="&quot;$&quot;\ #,##0.00_-;[Red]&quot;$&quot;\ #,##0.00\-"/>
    <numFmt numFmtId="189" formatCode="yy\.mm\.dd"/>
    <numFmt numFmtId="190" formatCode="_-* #,##0.00_-;\-* #,##0.00_-;_-* &quot;-&quot;??_-;_-@_-"/>
    <numFmt numFmtId="191" formatCode="0.00_ "/>
    <numFmt numFmtId="192" formatCode="&quot;$&quot;#,##0.00_);[Red]\(&quot;$&quot;#,##0.00\)"/>
    <numFmt numFmtId="193" formatCode="#,##0;\-#,##0;&quot;-&quot;"/>
    <numFmt numFmtId="194" formatCode="&quot;$&quot;\ #,##0_-;[Red]&quot;$&quot;\ #,##0\-"/>
    <numFmt numFmtId="195" formatCode="_-* #,##0.00&quot;$&quot;_-;\-* #,##0.00&quot;$&quot;_-;_-* &quot;-&quot;??&quot;$&quot;_-;_-@_-"/>
    <numFmt numFmtId="196" formatCode="_-* #,##0.00_$_-;\-* #,##0.00_$_-;_-* &quot;-&quot;??_$_-;_-@_-"/>
    <numFmt numFmtId="197" formatCode="&quot;$&quot;#,##0_);[Red]\(&quot;$&quot;#,##0\)"/>
    <numFmt numFmtId="198" formatCode="_-&quot;$&quot;\ * #,##0_-;_-&quot;$&quot;\ * #,##0\-;_-&quot;$&quot;\ * &quot;-&quot;_-;_-@_-"/>
    <numFmt numFmtId="199" formatCode="_-&quot;$&quot;\ * #,##0.00_-;_-&quot;$&quot;\ * #,##0.00\-;_-&quot;$&quot;\ * &quot;-&quot;??_-;_-@_-"/>
    <numFmt numFmtId="200" formatCode="_(&quot;$&quot;* #,##0.00_);_(&quot;$&quot;* \(#,##0.00\);_(&quot;$&quot;* &quot;-&quot;??_);_(@_)"/>
    <numFmt numFmtId="201" formatCode="\$#,##0;\(\$#,##0\)"/>
    <numFmt numFmtId="202" formatCode="_(&quot;$&quot;* #,##0_);_(&quot;$&quot;* \(#,##0\);_(&quot;$&quot;* &quot;-&quot;_);_(@_)"/>
    <numFmt numFmtId="203" formatCode="0_);[Red]\(0\)"/>
    <numFmt numFmtId="204" formatCode="0.0_ "/>
    <numFmt numFmtId="205" formatCode="0.00_);[Red]\(0.00\)"/>
    <numFmt numFmtId="206" formatCode="#,##0.0_ "/>
    <numFmt numFmtId="207" formatCode="#,##0.0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2"/>
      <color indexed="52"/>
      <name val="楷体_GB2312"/>
      <charset val="134"/>
    </font>
    <font>
      <i/>
      <sz val="11"/>
      <color indexed="23"/>
      <name val="宋体"/>
      <charset val="134"/>
    </font>
    <font>
      <sz val="10.5"/>
      <color indexed="17"/>
      <name val="宋体"/>
      <charset val="134"/>
    </font>
    <font>
      <sz val="12"/>
      <color indexed="8"/>
      <name val="楷体_GB2312"/>
      <charset val="134"/>
    </font>
    <font>
      <sz val="11"/>
      <color indexed="8"/>
      <name val="Tahoma"/>
      <charset val="134"/>
    </font>
    <font>
      <sz val="11"/>
      <color indexed="16"/>
      <name val="宋体"/>
      <charset val="134"/>
    </font>
    <font>
      <sz val="10"/>
      <name val="宋体"/>
      <charset val="134"/>
    </font>
    <font>
      <sz val="12"/>
      <color indexed="9"/>
      <name val="宋体"/>
      <charset val="134"/>
    </font>
    <font>
      <sz val="12"/>
      <color indexed="17"/>
      <name val="楷体_GB2312"/>
      <charset val="134"/>
    </font>
    <font>
      <sz val="12"/>
      <color indexed="16"/>
      <name val="宋体"/>
      <charset val="134"/>
    </font>
    <font>
      <sz val="11"/>
      <color indexed="53"/>
      <name val="宋体"/>
      <charset val="134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2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10"/>
      <name val="楷体_GB2312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2"/>
      <color indexed="20"/>
      <name val="楷体_GB2312"/>
      <charset val="134"/>
    </font>
    <font>
      <sz val="8"/>
      <name val="Times New Roman"/>
      <charset val="134"/>
    </font>
    <font>
      <b/>
      <sz val="11"/>
      <color indexed="56"/>
      <name val="楷体_GB2312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20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62"/>
      <name val="楷体_GB2312"/>
      <charset val="134"/>
    </font>
    <font>
      <b/>
      <sz val="18"/>
      <color theme="3"/>
      <name val="宋体"/>
      <charset val="134"/>
      <scheme val="minor"/>
    </font>
    <font>
      <sz val="12"/>
      <name val="????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Tms Rmn"/>
      <charset val="134"/>
    </font>
    <font>
      <b/>
      <sz val="11"/>
      <color theme="1"/>
      <name val="宋体"/>
      <charset val="0"/>
      <scheme val="minor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8"/>
      <name val="Arial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8"/>
      <name val="Arial"/>
      <charset val="134"/>
    </font>
    <font>
      <sz val="10"/>
      <name val="Courier"/>
      <charset val="134"/>
    </font>
    <font>
      <sz val="10"/>
      <name val="Geneva"/>
      <charset val="134"/>
    </font>
    <font>
      <b/>
      <sz val="12"/>
      <color indexed="63"/>
      <name val="楷体_GB2312"/>
      <charset val="134"/>
    </font>
    <font>
      <sz val="10"/>
      <color indexed="8"/>
      <name val="MS Sans Serif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8"/>
      <color indexed="62"/>
      <name val="宋体"/>
      <charset val="134"/>
    </font>
    <font>
      <sz val="10"/>
      <name val="Times New Roman"/>
      <charset val="134"/>
    </font>
    <font>
      <sz val="11"/>
      <color indexed="19"/>
      <name val="宋体"/>
      <charset val="134"/>
    </font>
    <font>
      <i/>
      <sz val="12"/>
      <color indexed="23"/>
      <name val="楷体_GB2312"/>
      <charset val="134"/>
    </font>
    <font>
      <sz val="10"/>
      <color indexed="8"/>
      <name val="Arial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b/>
      <sz val="9"/>
      <name val="Arial"/>
      <charset val="134"/>
    </font>
    <font>
      <b/>
      <sz val="10"/>
      <name val="Arial"/>
      <charset val="134"/>
    </font>
    <font>
      <b/>
      <sz val="11"/>
      <color indexed="53"/>
      <name val="宋体"/>
      <charset val="134"/>
    </font>
    <font>
      <b/>
      <sz val="10"/>
      <name val="MS Sans Serif"/>
      <charset val="134"/>
    </font>
    <font>
      <b/>
      <sz val="12"/>
      <color indexed="8"/>
      <name val="楷体_GB2312"/>
      <charset val="134"/>
    </font>
    <font>
      <b/>
      <sz val="15"/>
      <color indexed="56"/>
      <name val="楷体_GB2312"/>
      <charset val="134"/>
    </font>
    <font>
      <sz val="12"/>
      <name val="Arial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name val="官帕眉"/>
      <charset val="134"/>
    </font>
    <font>
      <b/>
      <sz val="14"/>
      <name val="楷体"/>
      <charset val="134"/>
    </font>
    <font>
      <sz val="12"/>
      <name val="바탕체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7"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22" borderId="27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55" fillId="0" borderId="0">
      <alignment horizontal="center" wrapText="1"/>
      <protection locked="0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58" fillId="8" borderId="0" applyNumberFormat="0" applyBorder="0" applyAlignment="0" applyProtection="0"/>
    <xf numFmtId="0" fontId="2" fillId="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45" fillId="2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70" fillId="0" borderId="0"/>
    <xf numFmtId="0" fontId="42" fillId="10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4" borderId="33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26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82" fillId="0" borderId="36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4" fillId="0" borderId="37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84" fillId="35" borderId="38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0" borderId="0"/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7" fillId="0" borderId="0"/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2" fillId="35" borderId="27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5" fillId="40" borderId="39" applyNumberFormat="0" applyAlignment="0" applyProtection="0">
      <alignment vertical="center"/>
    </xf>
    <xf numFmtId="0" fontId="6" fillId="0" borderId="0"/>
    <xf numFmtId="0" fontId="29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/>
    <xf numFmtId="0" fontId="59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87" fillId="0" borderId="40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8" fillId="4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6" fillId="0" borderId="0"/>
    <xf numFmtId="0" fontId="52" fillId="5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" fillId="0" borderId="0"/>
    <xf numFmtId="0" fontId="59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59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5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9" fillId="5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6" fillId="0" borderId="0"/>
    <xf numFmtId="0" fontId="51" fillId="0" borderId="28" applyNumberFormat="0" applyFill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/>
    <xf numFmtId="0" fontId="65" fillId="0" borderId="31" applyNumberFormat="0" applyFill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93" fillId="0" borderId="42" applyNumberFormat="0" applyFill="0" applyAlignment="0" applyProtection="0">
      <alignment vertical="center"/>
    </xf>
    <xf numFmtId="0" fontId="40" fillId="25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70" fillId="0" borderId="0"/>
    <xf numFmtId="0" fontId="70" fillId="0" borderId="0"/>
    <xf numFmtId="0" fontId="44" fillId="0" borderId="0"/>
    <xf numFmtId="0" fontId="44" fillId="0" borderId="0"/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177" fontId="95" fillId="0" borderId="0"/>
    <xf numFmtId="0" fontId="65" fillId="0" borderId="3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0" fillId="0" borderId="0"/>
    <xf numFmtId="0" fontId="70" fillId="0" borderId="0">
      <protection locked="0"/>
    </xf>
    <xf numFmtId="4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83" fillId="0" borderId="0"/>
    <xf numFmtId="0" fontId="0" fillId="13" borderId="0" applyNumberFormat="0" applyBorder="0" applyAlignment="0" applyProtection="0">
      <alignment vertical="center"/>
    </xf>
    <xf numFmtId="0" fontId="78" fillId="0" borderId="0"/>
    <xf numFmtId="0" fontId="0" fillId="3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70" fillId="0" borderId="0"/>
    <xf numFmtId="0" fontId="29" fillId="23" borderId="0" applyNumberFormat="0" applyBorder="0" applyAlignment="0" applyProtection="0">
      <alignment vertical="center"/>
    </xf>
    <xf numFmtId="0" fontId="96" fillId="0" borderId="0"/>
    <xf numFmtId="0" fontId="0" fillId="8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96" fillId="0" borderId="0"/>
    <xf numFmtId="0" fontId="32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0" fillId="0" borderId="0"/>
    <xf numFmtId="0" fontId="29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70" fillId="0" borderId="0"/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3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30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18" fillId="64" borderId="0" applyNumberFormat="0" applyBorder="0" applyAlignment="0" applyProtection="0"/>
    <xf numFmtId="0" fontId="0" fillId="0" borderId="0" applyFill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65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9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9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4" fillId="0" borderId="0"/>
    <xf numFmtId="0" fontId="33" fillId="9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4" fillId="0" borderId="0">
      <protection locked="0"/>
    </xf>
    <xf numFmtId="0" fontId="33" fillId="9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2" fillId="15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0" fillId="14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29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/>
    <xf numFmtId="0" fontId="0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60" fillId="26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40" fillId="1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6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108" fillId="26" borderId="2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6" fillId="66" borderId="0" applyNumberFormat="0" applyFont="0" applyBorder="0" applyAlignment="0" applyProtection="0"/>
    <xf numFmtId="0" fontId="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2" fillId="15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58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37" fontId="57" fillId="0" borderId="0"/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110" fillId="0" borderId="10" applyNumberFormat="0" applyFill="0" applyProtection="0">
      <alignment horizontal="left"/>
    </xf>
    <xf numFmtId="0" fontId="0" fillId="7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6" fillId="0" borderId="0">
      <alignment vertical="center"/>
    </xf>
    <xf numFmtId="0" fontId="2" fillId="11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8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88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19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92" fillId="0" borderId="41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0" borderId="0"/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58" fillId="8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9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194" fontId="83" fillId="0" borderId="0"/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8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4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7" fillId="0" borderId="0"/>
    <xf numFmtId="0" fontId="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" fillId="15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6" fillId="0" borderId="3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6" fillId="0" borderId="3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86" fillId="45" borderId="8">
      <protection locked="0"/>
    </xf>
    <xf numFmtId="0" fontId="30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64" fillId="23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107" fillId="0" borderId="0" applyNumberFormat="0" applyFill="0" applyBorder="0" applyAlignment="0" applyProtection="0">
      <alignment vertical="top"/>
    </xf>
    <xf numFmtId="0" fontId="64" fillId="23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64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91" fillId="15" borderId="2" applyNumberFormat="0" applyBorder="0" applyAlignment="0" applyProtection="0"/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1" fillId="3" borderId="34" applyNumberFormat="0" applyAlignment="0" applyProtection="0">
      <alignment vertical="center"/>
    </xf>
    <xf numFmtId="0" fontId="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" fillId="0" borderId="0"/>
    <xf numFmtId="0" fontId="29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29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97" fontId="6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0" borderId="0"/>
    <xf numFmtId="0" fontId="29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29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110" fillId="0" borderId="10" applyNumberFormat="0" applyFill="0" applyProtection="0">
      <alignment horizont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2" fillId="0" borderId="0"/>
    <xf numFmtId="0" fontId="29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183" fontId="104" fillId="0" borderId="0"/>
    <xf numFmtId="0" fontId="29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89" fontId="83" fillId="0" borderId="10" applyFill="0" applyProtection="0">
      <alignment horizontal="right"/>
    </xf>
    <xf numFmtId="0" fontId="29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8" fillId="0" borderId="0"/>
    <xf numFmtId="0" fontId="29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9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6" fillId="15" borderId="26" applyNumberFormat="0" applyFon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0" fillId="14" borderId="0" applyNumberFormat="0" applyBorder="0" applyAlignment="0" applyProtection="0"/>
    <xf numFmtId="0" fontId="6" fillId="15" borderId="26" applyNumberFormat="0" applyFon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0" fillId="14" borderId="0" applyNumberFormat="0" applyBorder="0" applyAlignment="0" applyProtection="0"/>
    <xf numFmtId="0" fontId="6" fillId="15" borderId="26" applyNumberFormat="0" applyFon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0" fillId="14" borderId="0" applyNumberFormat="0" applyBorder="0" applyAlignment="0" applyProtection="0"/>
    <xf numFmtId="0" fontId="0" fillId="15" borderId="26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31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6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9" fillId="44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2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118" fillId="0" borderId="0" applyProtection="0"/>
    <xf numFmtId="0" fontId="40" fillId="3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26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2" fillId="1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2" fillId="10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9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40" fillId="9" borderId="0" applyNumberFormat="0" applyBorder="0" applyAlignment="0" applyProtection="0"/>
    <xf numFmtId="200" fontId="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0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40" fillId="18" borderId="0" applyNumberFormat="0" applyBorder="0" applyAlignment="0" applyProtection="0"/>
    <xf numFmtId="0" fontId="104" fillId="0" borderId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2" fillId="11" borderId="0" applyNumberFormat="0" applyBorder="0" applyAlignment="0" applyProtection="0"/>
    <xf numFmtId="0" fontId="49" fillId="9" borderId="25" applyNumberFormat="0" applyAlignment="0" applyProtection="0">
      <alignment vertical="center"/>
    </xf>
    <xf numFmtId="0" fontId="2" fillId="11" borderId="0" applyNumberFormat="0" applyBorder="0" applyAlignment="0" applyProtection="0"/>
    <xf numFmtId="0" fontId="49" fillId="9" borderId="25" applyNumberFormat="0" applyAlignment="0" applyProtection="0">
      <alignment vertical="center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63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73" fillId="0" borderId="45" applyNumberFormat="0" applyFill="0" applyAlignment="0" applyProtection="0">
      <alignment vertical="center"/>
    </xf>
    <xf numFmtId="0" fontId="40" fillId="2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40" fillId="2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40" fillId="2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40" fillId="2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40" fillId="21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7" fillId="0" borderId="0"/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6" fillId="15" borderId="26" applyNumberFormat="0" applyFon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71" fillId="3" borderId="34" applyNumberFormat="0" applyAlignment="0" applyProtection="0">
      <alignment vertical="center"/>
    </xf>
    <xf numFmtId="0" fontId="6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193" fontId="107" fillId="0" borderId="0" applyFill="0" applyBorder="0" applyAlignment="0"/>
    <xf numFmtId="0" fontId="49" fillId="9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86" fontId="104" fillId="0" borderId="0"/>
    <xf numFmtId="0" fontId="58" fillId="11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65" fillId="0" borderId="31" applyNumberFormat="0" applyFill="0" applyAlignment="0" applyProtection="0">
      <alignment vertical="center"/>
    </xf>
    <xf numFmtId="199" fontId="6" fillId="0" borderId="0" applyFont="0" applyFill="0" applyBorder="0" applyAlignment="0" applyProtection="0"/>
    <xf numFmtId="201" fontId="104" fillId="0" borderId="0"/>
    <xf numFmtId="0" fontId="3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18" fillId="0" borderId="0" applyProtection="0"/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6" fillId="15" borderId="26" applyNumberFormat="0" applyFon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6" fillId="15" borderId="26" applyNumberFormat="0" applyFont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91" fillId="9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1" fillId="0" borderId="43" applyNumberFormat="0" applyAlignment="0" applyProtection="0">
      <alignment horizontal="left" vertical="center"/>
    </xf>
    <xf numFmtId="0" fontId="64" fillId="21" borderId="0" applyNumberFormat="0" applyBorder="0" applyAlignment="0" applyProtection="0">
      <alignment vertical="center"/>
    </xf>
    <xf numFmtId="0" fontId="101" fillId="0" borderId="44">
      <alignment horizontal="left" vertical="center"/>
    </xf>
    <xf numFmtId="0" fontId="6" fillId="15" borderId="26" applyNumberFormat="0" applyFon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71" fillId="3" borderId="34" applyNumberFormat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97" fillId="9" borderId="34" applyNumberFormat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97" fillId="9" borderId="34" applyNumberFormat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71" fillId="9" borderId="34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4" fillId="0" borderId="0" applyProtection="0"/>
    <xf numFmtId="0" fontId="32" fillId="8" borderId="0" applyNumberFormat="0" applyBorder="0" applyAlignment="0" applyProtection="0">
      <alignment vertical="center"/>
    </xf>
    <xf numFmtId="0" fontId="101" fillId="0" borderId="0" applyProtection="0"/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85" fontId="120" fillId="67" borderId="0"/>
    <xf numFmtId="9" fontId="6" fillId="0" borderId="0" applyFont="0" applyFill="0" applyBorder="0" applyAlignment="0" applyProtection="0"/>
    <xf numFmtId="0" fontId="28" fillId="0" borderId="24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185" fontId="99" fillId="63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198" fontId="6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2" fillId="10" borderId="0" applyNumberFormat="0" applyBorder="0" applyAlignment="0" applyProtection="0"/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100" fillId="0" borderId="30" applyNumberFormat="0" applyFill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120" fillId="0" borderId="0"/>
    <xf numFmtId="0" fontId="41" fillId="8" borderId="0" applyNumberFormat="0" applyBorder="0" applyAlignment="0" applyProtection="0">
      <alignment vertical="center"/>
    </xf>
    <xf numFmtId="0" fontId="44" fillId="0" borderId="0"/>
    <xf numFmtId="0" fontId="6" fillId="15" borderId="26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" fillId="15" borderId="26" applyNumberFormat="0" applyFont="0" applyAlignment="0" applyProtection="0">
      <alignment vertical="center"/>
    </xf>
    <xf numFmtId="180" fontId="6" fillId="0" borderId="0" applyFont="0" applyFill="0" applyProtection="0"/>
    <xf numFmtId="0" fontId="6" fillId="0" borderId="0"/>
    <xf numFmtId="0" fontId="6" fillId="15" borderId="26" applyNumberFormat="0" applyFont="0" applyAlignment="0" applyProtection="0">
      <alignment vertical="center"/>
    </xf>
    <xf numFmtId="0" fontId="6" fillId="0" borderId="0"/>
    <xf numFmtId="0" fontId="6" fillId="15" borderId="26" applyNumberFormat="0" applyFont="0" applyAlignment="0" applyProtection="0">
      <alignment vertical="center"/>
    </xf>
    <xf numFmtId="0" fontId="6" fillId="0" borderId="0">
      <alignment vertical="center"/>
    </xf>
    <xf numFmtId="0" fontId="71" fillId="9" borderId="34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42" fillId="10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2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6" fillId="0" borderId="0">
      <alignment vertical="center"/>
    </xf>
    <xf numFmtId="0" fontId="115" fillId="0" borderId="13">
      <alignment horizontal="center"/>
    </xf>
    <xf numFmtId="0" fontId="35" fillId="8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65" fillId="0" borderId="31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86" fillId="45" borderId="8">
      <protection locked="0"/>
    </xf>
    <xf numFmtId="0" fontId="6" fillId="0" borderId="0"/>
    <xf numFmtId="0" fontId="86" fillId="45" borderId="8">
      <protection locked="0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18" fillId="0" borderId="47" applyProtection="0"/>
    <xf numFmtId="9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21" fillId="0" borderId="0"/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15" borderId="26" applyNumberFormat="0" applyFont="0" applyAlignment="0" applyProtection="0">
      <alignment vertical="center"/>
    </xf>
    <xf numFmtId="202" fontId="6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83" fillId="0" borderId="11" applyNumberFormat="0" applyFill="0" applyProtection="0">
      <alignment horizontal="right"/>
    </xf>
    <xf numFmtId="0" fontId="93" fillId="0" borderId="4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93" fillId="0" borderId="4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93" fillId="0" borderId="42" applyNumberFormat="0" applyFill="0" applyAlignment="0" applyProtection="0">
      <alignment vertical="center"/>
    </xf>
    <xf numFmtId="0" fontId="93" fillId="0" borderId="42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93" fillId="0" borderId="4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6" fillId="0" borderId="0">
      <alignment vertical="center"/>
    </xf>
    <xf numFmtId="0" fontId="51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00" fillId="0" borderId="30" applyNumberFormat="0" applyFill="0" applyAlignment="0" applyProtection="0">
      <alignment vertical="center"/>
    </xf>
    <xf numFmtId="0" fontId="100" fillId="0" borderId="30" applyNumberFormat="0" applyFill="0" applyAlignment="0" applyProtection="0">
      <alignment vertical="center"/>
    </xf>
    <xf numFmtId="0" fontId="100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63" fillId="0" borderId="30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" fillId="0" borderId="0"/>
    <xf numFmtId="0" fontId="63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" fillId="0" borderId="0"/>
    <xf numFmtId="0" fontId="65" fillId="0" borderId="31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" fillId="0" borderId="0"/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8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22" fillId="0" borderId="11" applyNumberFormat="0" applyFill="0" applyProtection="0">
      <alignment horizont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" fillId="0" borderId="0"/>
    <xf numFmtId="0" fontId="48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23" fillId="0" borderId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8" fillId="4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0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90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58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/>
    <xf numFmtId="0" fontId="32" fillId="8" borderId="0" applyNumberFormat="0" applyBorder="0" applyAlignment="0" applyProtection="0">
      <alignment vertical="center"/>
    </xf>
    <xf numFmtId="0" fontId="6" fillId="0" borderId="0"/>
    <xf numFmtId="0" fontId="31" fillId="7" borderId="25" applyNumberFormat="0" applyAlignment="0" applyProtection="0">
      <alignment vertical="center"/>
    </xf>
    <xf numFmtId="0" fontId="0" fillId="0" borderId="0">
      <alignment vertical="center"/>
    </xf>
    <xf numFmtId="0" fontId="31" fillId="7" borderId="25" applyNumberForma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7" borderId="25" applyNumberForma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7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7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7" borderId="2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2" fillId="11" borderId="0" applyNumberFormat="0" applyBorder="0" applyAlignment="0" applyProtection="0">
      <alignment vertical="center"/>
    </xf>
    <xf numFmtId="0" fontId="6" fillId="0" borderId="0"/>
    <xf numFmtId="0" fontId="62" fillId="11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6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2" fillId="11" borderId="0" applyNumberFormat="0" applyBorder="0" applyAlignment="0" applyProtection="0">
      <alignment vertical="center"/>
    </xf>
    <xf numFmtId="0" fontId="6" fillId="0" borderId="0"/>
    <xf numFmtId="0" fontId="62" fillId="11" borderId="0" applyNumberFormat="0" applyBorder="0" applyAlignment="0" applyProtection="0">
      <alignment vertical="center"/>
    </xf>
    <xf numFmtId="0" fontId="6" fillId="0" borderId="0"/>
    <xf numFmtId="0" fontId="6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0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35" fillId="11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3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119" fillId="0" borderId="24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119" fillId="0" borderId="24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119" fillId="0" borderId="24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119" fillId="0" borderId="24" applyNumberFormat="0" applyFill="0" applyAlignment="0" applyProtection="0">
      <alignment vertical="center"/>
    </xf>
    <xf numFmtId="0" fontId="58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8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8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73" fillId="0" borderId="35" applyNumberFormat="0" applyFill="0" applyAlignment="0" applyProtection="0">
      <alignment vertical="center"/>
    </xf>
    <xf numFmtId="0" fontId="116" fillId="0" borderId="35" applyNumberFormat="0" applyFill="0" applyAlignment="0" applyProtection="0">
      <alignment vertical="center"/>
    </xf>
    <xf numFmtId="0" fontId="116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114" fillId="3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49" fillId="9" borderId="25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108" fillId="26" borderId="29" applyNumberFormat="0" applyAlignment="0" applyProtection="0">
      <alignment vertical="center"/>
    </xf>
    <xf numFmtId="0" fontId="108" fillId="26" borderId="29" applyNumberFormat="0" applyAlignment="0" applyProtection="0">
      <alignment vertical="center"/>
    </xf>
    <xf numFmtId="0" fontId="108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179" fontId="9" fillId="0" borderId="2">
      <alignment vertical="center"/>
      <protection locked="0"/>
    </xf>
    <xf numFmtId="0" fontId="60" fillId="26" borderId="29" applyNumberFormat="0" applyAlignment="0" applyProtection="0">
      <alignment vertical="center"/>
    </xf>
    <xf numFmtId="0" fontId="60" fillId="26" borderId="2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196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3" fillId="0" borderId="11" applyNumberFormat="0" applyFill="0" applyProtection="0">
      <alignment horizontal="left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105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71" fillId="3" borderId="34" applyNumberFormat="0" applyAlignment="0" applyProtection="0">
      <alignment vertical="center"/>
    </xf>
    <xf numFmtId="0" fontId="97" fillId="9" borderId="34" applyNumberFormat="0" applyAlignment="0" applyProtection="0">
      <alignment vertical="center"/>
    </xf>
    <xf numFmtId="0" fontId="97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3" borderId="34" applyNumberFormat="0" applyAlignment="0" applyProtection="0">
      <alignment vertical="center"/>
    </xf>
    <xf numFmtId="0" fontId="71" fillId="3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71" fillId="9" borderId="34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1" fontId="83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09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0" fontId="6" fillId="1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3" fontId="6" fillId="0" borderId="5" xfId="0" applyNumberFormat="1" applyFont="1" applyFill="1" applyBorder="1" applyAlignment="1">
      <alignment horizontal="center" vertical="center"/>
    </xf>
    <xf numFmtId="204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91" fontId="7" fillId="0" borderId="8" xfId="3026" applyNumberFormat="1" applyFont="1" applyFill="1" applyBorder="1" applyAlignment="1" applyProtection="1">
      <alignment horizontal="center" vertical="center" wrapText="1"/>
    </xf>
    <xf numFmtId="204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91" fontId="9" fillId="0" borderId="8" xfId="3026" applyNumberFormat="1" applyFont="1" applyFill="1" applyBorder="1" applyAlignment="1" applyProtection="1">
      <alignment horizontal="center" vertical="center" wrapText="1"/>
    </xf>
    <xf numFmtId="204" fontId="9" fillId="0" borderId="9" xfId="3026" applyNumberFormat="1" applyFont="1" applyFill="1" applyBorder="1" applyAlignment="1" applyProtection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204" fontId="8" fillId="0" borderId="8" xfId="0" applyNumberFormat="1" applyFont="1" applyBorder="1" applyAlignment="1">
      <alignment horizontal="center" vertical="center"/>
    </xf>
    <xf numFmtId="191" fontId="7" fillId="0" borderId="8" xfId="0" applyNumberFormat="1" applyFont="1" applyFill="1" applyBorder="1" applyAlignment="1">
      <alignment horizontal="center" vertical="center" wrapText="1"/>
    </xf>
    <xf numFmtId="204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4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91" fontId="7" fillId="0" borderId="11" xfId="0" applyNumberFormat="1" applyFont="1" applyFill="1" applyBorder="1" applyAlignment="1">
      <alignment horizontal="center" vertical="center" wrapText="1"/>
    </xf>
    <xf numFmtId="204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91" fontId="9" fillId="0" borderId="8" xfId="3026" applyNumberFormat="1" applyFont="1" applyFill="1" applyBorder="1" applyAlignment="1" applyProtection="1">
      <alignment horizontal="right" vertical="center" wrapText="1"/>
    </xf>
    <xf numFmtId="204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91" fontId="9" fillId="0" borderId="8" xfId="219" applyNumberFormat="1" applyFont="1" applyFill="1" applyBorder="1" applyAlignment="1">
      <alignment horizontal="right" vertical="center" wrapText="1"/>
    </xf>
    <xf numFmtId="204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5" applyNumberFormat="1" applyFont="1" applyFill="1" applyBorder="1" applyAlignment="1">
      <alignment horizontal="center" vertical="center"/>
    </xf>
    <xf numFmtId="205" fontId="0" fillId="0" borderId="8" xfId="0" applyNumberFormat="1" applyFont="1" applyBorder="1" applyAlignment="1">
      <alignment horizontal="center" vertical="center"/>
    </xf>
    <xf numFmtId="204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91" fontId="9" fillId="0" borderId="11" xfId="3026" applyNumberFormat="1" applyFont="1" applyFill="1" applyBorder="1" applyAlignment="1" applyProtection="1">
      <alignment horizontal="right" vertical="center" wrapText="1"/>
    </xf>
    <xf numFmtId="204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91" fontId="9" fillId="0" borderId="8" xfId="0" applyNumberFormat="1" applyFont="1" applyFill="1" applyBorder="1" applyAlignment="1">
      <alignment horizontal="right" vertical="center" wrapText="1"/>
    </xf>
    <xf numFmtId="204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5" fontId="4" fillId="0" borderId="8" xfId="0" applyNumberFormat="1" applyFont="1" applyBorder="1" applyAlignment="1">
      <alignment horizontal="center" vertical="center"/>
    </xf>
    <xf numFmtId="204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20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4" fontId="2" fillId="0" borderId="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04" fontId="2" fillId="0" borderId="18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20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206" fontId="0" fillId="0" borderId="18" xfId="0" applyNumberFormat="1" applyFont="1" applyFill="1" applyBorder="1" applyAlignment="1" applyProtection="1">
      <alignment vertical="center"/>
    </xf>
    <xf numFmtId="204" fontId="0" fillId="0" borderId="0" xfId="0" applyNumberFormat="1" applyFill="1">
      <alignment vertical="center"/>
    </xf>
    <xf numFmtId="176" fontId="3" fillId="0" borderId="5" xfId="0" applyNumberFormat="1" applyFont="1" applyBorder="1" applyAlignment="1">
      <alignment horizontal="center" vertical="center"/>
    </xf>
    <xf numFmtId="204" fontId="3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204" fontId="3" fillId="0" borderId="9" xfId="0" applyNumberFormat="1" applyFont="1" applyBorder="1" applyAlignment="1">
      <alignment horizontal="center" vertical="center"/>
    </xf>
    <xf numFmtId="204" fontId="13" fillId="0" borderId="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204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91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91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204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204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/>
    </xf>
    <xf numFmtId="204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204" fontId="16" fillId="0" borderId="12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176" fontId="0" fillId="0" borderId="5" xfId="3654" applyNumberFormat="1" applyFont="1" applyFill="1" applyBorder="1" applyAlignment="1" applyProtection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207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204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8" xfId="2239" applyNumberForma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04" fontId="2" fillId="0" borderId="18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204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76" fontId="16" fillId="2" borderId="9" xfId="0" applyNumberFormat="1" applyFont="1" applyFill="1" applyBorder="1" applyAlignment="1">
      <alignment horizontal="center" vertical="center"/>
    </xf>
    <xf numFmtId="204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176" fontId="21" fillId="2" borderId="8" xfId="0" applyNumberFormat="1" applyFont="1" applyFill="1" applyBorder="1" applyAlignment="1">
      <alignment horizontal="center" vertical="center"/>
    </xf>
    <xf numFmtId="204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204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176" fontId="3" fillId="0" borderId="8" xfId="2870" applyNumberFormat="1" applyFont="1" applyFill="1" applyBorder="1" applyAlignment="1">
      <alignment vertical="center"/>
    </xf>
    <xf numFmtId="204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4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76" fontId="3" fillId="0" borderId="19" xfId="2870" applyNumberFormat="1" applyFont="1" applyFill="1" applyBorder="1" applyAlignment="1">
      <alignment vertical="center"/>
    </xf>
    <xf numFmtId="204" fontId="3" fillId="0" borderId="18" xfId="287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204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4" fontId="2" fillId="0" borderId="8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0" fillId="0" borderId="8" xfId="0" applyNumberFormat="1" applyFill="1" applyBorder="1" applyAlignment="1">
      <alignment horizontal="right" vertical="center"/>
    </xf>
    <xf numFmtId="204" fontId="0" fillId="0" borderId="9" xfId="0" applyNumberForma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21" xfId="0" applyFont="1" applyFill="1" applyBorder="1">
      <alignment vertical="center"/>
    </xf>
    <xf numFmtId="176" fontId="0" fillId="0" borderId="19" xfId="0" applyNumberFormat="1" applyFill="1" applyBorder="1" applyAlignment="1">
      <alignment horizontal="right" vertical="center"/>
    </xf>
    <xf numFmtId="204" fontId="0" fillId="0" borderId="18" xfId="0" applyNumberForma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204" fontId="4" fillId="0" borderId="14" xfId="0" applyNumberFormat="1" applyFont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right" vertical="center"/>
    </xf>
    <xf numFmtId="176" fontId="21" fillId="0" borderId="8" xfId="0" applyNumberFormat="1" applyFont="1" applyFill="1" applyBorder="1" applyAlignment="1">
      <alignment horizontal="right" vertical="center"/>
    </xf>
    <xf numFmtId="0" fontId="11" fillId="0" borderId="19" xfId="0" applyFont="1" applyBorder="1">
      <alignment vertical="center"/>
    </xf>
    <xf numFmtId="176" fontId="21" fillId="0" borderId="11" xfId="0" applyNumberFormat="1" applyFont="1" applyFill="1" applyBorder="1" applyAlignment="1">
      <alignment horizontal="right" vertical="center"/>
    </xf>
    <xf numFmtId="204" fontId="2" fillId="3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204" fontId="0" fillId="0" borderId="0" xfId="0" applyNumberFormat="1">
      <alignment vertical="center"/>
    </xf>
    <xf numFmtId="204" fontId="1" fillId="0" borderId="0" xfId="0" applyNumberFormat="1" applyFont="1" applyAlignment="1">
      <alignment horizontal="center" vertical="center"/>
    </xf>
    <xf numFmtId="204" fontId="11" fillId="0" borderId="0" xfId="0" applyNumberFormat="1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204" fontId="16" fillId="0" borderId="5" xfId="0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horizontal="right" vertical="center"/>
    </xf>
    <xf numFmtId="204" fontId="16" fillId="0" borderId="8" xfId="0" applyNumberFormat="1" applyFont="1" applyFill="1" applyBorder="1" applyAlignment="1">
      <alignment horizontal="right" vertical="center"/>
    </xf>
    <xf numFmtId="176" fontId="16" fillId="0" borderId="19" xfId="0" applyNumberFormat="1" applyFont="1" applyFill="1" applyBorder="1" applyAlignment="1">
      <alignment horizontal="right" vertical="center"/>
    </xf>
    <xf numFmtId="204" fontId="16" fillId="0" borderId="18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176" fontId="0" fillId="0" borderId="5" xfId="0" applyNumberFormat="1" applyBorder="1" applyAlignment="1">
      <alignment horizontal="right" vertical="center"/>
    </xf>
    <xf numFmtId="204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204" fontId="0" fillId="0" borderId="18" xfId="0" applyNumberFormat="1" applyBorder="1" applyAlignment="1">
      <alignment horizontal="center" vertical="center"/>
    </xf>
    <xf numFmtId="204" fontId="6" fillId="0" borderId="0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203" fontId="3" fillId="3" borderId="5" xfId="0" applyNumberFormat="1" applyFont="1" applyFill="1" applyBorder="1">
      <alignment vertical="center"/>
    </xf>
    <xf numFmtId="182" fontId="0" fillId="0" borderId="0" xfId="0" applyNumberFormat="1">
      <alignment vertical="center"/>
    </xf>
    <xf numFmtId="203" fontId="0" fillId="0" borderId="8" xfId="0" applyNumberFormat="1" applyBorder="1">
      <alignment vertical="center"/>
    </xf>
    <xf numFmtId="203" fontId="0" fillId="0" borderId="19" xfId="0" applyNumberFormat="1" applyBorder="1">
      <alignment vertical="center"/>
    </xf>
    <xf numFmtId="182" fontId="0" fillId="0" borderId="18" xfId="0" applyNumberFormat="1" applyBorder="1">
      <alignment vertical="center"/>
    </xf>
    <xf numFmtId="182" fontId="2" fillId="0" borderId="0" xfId="0" applyNumberFormat="1" applyFont="1" applyBorder="1">
      <alignment vertical="center"/>
    </xf>
    <xf numFmtId="182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0" fontId="11" fillId="0" borderId="10" xfId="0" applyFont="1" applyBorder="1">
      <alignment vertical="center"/>
    </xf>
    <xf numFmtId="176" fontId="3" fillId="0" borderId="11" xfId="0" applyNumberFormat="1" applyFont="1" applyBorder="1">
      <alignment vertical="center"/>
    </xf>
    <xf numFmtId="204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204" fontId="3" fillId="0" borderId="2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3" fontId="13" fillId="0" borderId="8" xfId="3143" applyNumberFormat="1" applyFont="1" applyBorder="1" applyAlignment="1" applyProtection="1">
      <alignment horizontal="center" vertical="center" wrapText="1"/>
    </xf>
    <xf numFmtId="204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4" fontId="10" fillId="0" borderId="9" xfId="0" applyNumberFormat="1" applyFont="1" applyBorder="1" applyAlignment="1">
      <alignment horizontal="center" vertical="center"/>
    </xf>
    <xf numFmtId="176" fontId="13" fillId="0" borderId="8" xfId="3143" applyNumberFormat="1" applyFont="1" applyBorder="1" applyAlignment="1" applyProtection="1">
      <alignment horizontal="center" vertical="center" wrapText="1"/>
    </xf>
    <xf numFmtId="176" fontId="3" fillId="0" borderId="8" xfId="2870" applyNumberFormat="1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207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04" fontId="3" fillId="0" borderId="9" xfId="0" applyNumberFormat="1" applyFont="1" applyFill="1" applyBorder="1" applyAlignment="1">
      <alignment horizontal="center" vertical="center"/>
    </xf>
    <xf numFmtId="204" fontId="10" fillId="0" borderId="9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 wrapText="1"/>
    </xf>
    <xf numFmtId="204" fontId="25" fillId="0" borderId="9" xfId="2969" applyNumberFormat="1" applyFont="1" applyFill="1" applyBorder="1" applyAlignment="1">
      <alignment horizontal="center" vertical="center" wrapText="1"/>
    </xf>
    <xf numFmtId="176" fontId="13" fillId="0" borderId="8" xfId="2239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203" fontId="13" fillId="4" borderId="19" xfId="0" applyNumberFormat="1" applyFont="1" applyFill="1" applyBorder="1" applyAlignment="1">
      <alignment horizontal="center" vertical="center"/>
    </xf>
    <xf numFmtId="204" fontId="25" fillId="4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差_义务教育阶段教职工人数（教育厅提供最终） 6" xfId="504"/>
    <cellStyle name="差_奖励补助测算5.24冯铸 3" xfId="505"/>
    <cellStyle name="Bad 4" xfId="506"/>
    <cellStyle name="好_2007年检察院案件数 7" xfId="507"/>
    <cellStyle name="常规 11 5" xfId="508"/>
    <cellStyle name="好_~4190974 7" xfId="509"/>
    <cellStyle name="差_财政供养人员 5" xfId="510"/>
    <cellStyle name="20% - 强调文字颜色 1 2 3" xfId="511"/>
    <cellStyle name="60% - 强调文字颜色 5 10" xfId="512"/>
    <cellStyle name="好_奖励补助测算7.25" xfId="513"/>
    <cellStyle name="强调文字颜色 1 7 2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常规_202010108234673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警告文本 4" xfId="3447"/>
    <cellStyle name="好_汇总-县级财政报表附表 8" xfId="3448"/>
    <cellStyle name="警告文本 5" xfId="3449"/>
    <cellStyle name="好_汇总-县级财政报表附表 9" xfId="3450"/>
    <cellStyle name="警告文本 4 3" xfId="3451"/>
    <cellStyle name="好_基础数据分析" xfId="3452"/>
    <cellStyle name="好_基础数据分析 2" xfId="3453"/>
    <cellStyle name="后继超链接" xfId="3454"/>
    <cellStyle name="好_基础数据分析 3" xfId="3455"/>
    <cellStyle name="好_基础数据分析 4" xfId="3456"/>
    <cellStyle name="好_基础数据分析 5" xfId="3457"/>
    <cellStyle name="好_基础数据分析 6" xfId="3458"/>
    <cellStyle name="好_云南省2008年中小学教职工情况（教育厅提供20090101加工整理）" xfId="3459"/>
    <cellStyle name="好_基础数据分析 7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解释性文本 10" xfId="3496"/>
    <cellStyle name="好_教育厅提供义务教育及高中教师人数（2009年1月6日） 6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警告文本 5 2" xfId="3501"/>
    <cellStyle name="好_卫生部门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千位分隔 3 9" xfId="3516"/>
    <cellStyle name="好_县级基础数据" xfId="3517"/>
    <cellStyle name="计算 5" xfId="3518"/>
    <cellStyle name="好_业务工作量指标" xfId="3519"/>
    <cellStyle name="计算 5 2" xfId="3520"/>
    <cellStyle name="好_业务工作量指标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千位分隔 2 2 9" xfId="3559"/>
    <cellStyle name="汇总 10" xfId="3560"/>
    <cellStyle name="汇总 2 5" xfId="3561"/>
    <cellStyle name="汇总 2 6" xfId="3562"/>
    <cellStyle name="汇总 3 5" xfId="3563"/>
    <cellStyle name="汇总 3 6" xfId="3564"/>
    <cellStyle name="汇总 3 7" xfId="3565"/>
    <cellStyle name="适中 2" xfId="3566"/>
    <cellStyle name="汇总 3 8" xfId="3567"/>
    <cellStyle name="适中 3" xfId="3568"/>
    <cellStyle name="汇总 3 9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小数 2" xfId="3605"/>
    <cellStyle name="检查单元格 4" xfId="3606"/>
    <cellStyle name="检查单元格 4 2" xfId="3607"/>
    <cellStyle name="检查单元格 4 3" xfId="3608"/>
    <cellStyle name="检查单元格 4 4" xfId="3609"/>
    <cellStyle name="检查单元格 5 2" xfId="3610"/>
    <cellStyle name="小数 4" xfId="3611"/>
    <cellStyle name="检查单元格 6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强调文字颜色 4 10" xfId="3662"/>
    <cellStyle name="千位分隔 2 2 8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输出 4" xfId="3679"/>
    <cellStyle name="强调文字颜色 1 5 2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小数" xfId="3706"/>
    <cellStyle name="强调文字颜色 3 3 8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输入 10" xfId="3717"/>
    <cellStyle name="强调文字颜色 4 8" xfId="3718"/>
    <cellStyle name="强调文字颜色 4 9" xfId="3719"/>
    <cellStyle name="强调文字颜色 5 10" xfId="3720"/>
    <cellStyle name="强调文字颜色 5 2" xfId="3721"/>
    <cellStyle name="输出 6 2" xfId="3722"/>
    <cellStyle name="强调文字颜色 5 2 5" xfId="3723"/>
    <cellStyle name="强调文字颜色 5 2 6" xfId="3724"/>
    <cellStyle name="强调文字颜色 5 3" xfId="3725"/>
    <cellStyle name="强调文字颜色 5 3 2" xfId="3726"/>
    <cellStyle name="强调文字颜色 5 3 3" xfId="3727"/>
    <cellStyle name="输出 7 2" xfId="3728"/>
    <cellStyle name="强调文字颜色 5 3 5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N23" sqref="N23"/>
    </sheetView>
  </sheetViews>
  <sheetFormatPr defaultColWidth="9" defaultRowHeight="13.5"/>
  <sheetData>
    <row r="1" spans="1:10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2"/>
    </row>
    <row r="2" spans="1:10">
      <c r="A2" s="261"/>
      <c r="B2" s="261"/>
      <c r="C2" s="261"/>
      <c r="D2" s="261"/>
      <c r="E2" s="261"/>
      <c r="F2" s="261"/>
      <c r="G2" s="261"/>
      <c r="H2" s="261"/>
      <c r="I2" s="261"/>
      <c r="J2" s="262"/>
    </row>
    <row r="3" spans="1:10">
      <c r="A3" s="261"/>
      <c r="B3" s="261"/>
      <c r="C3" s="261"/>
      <c r="D3" s="261"/>
      <c r="E3" s="261"/>
      <c r="F3" s="261"/>
      <c r="G3" s="261"/>
      <c r="H3" s="261"/>
      <c r="I3" s="261"/>
      <c r="J3" s="262"/>
    </row>
    <row r="4" spans="1:10">
      <c r="A4" s="261"/>
      <c r="B4" s="261"/>
      <c r="C4" s="261"/>
      <c r="D4" s="261"/>
      <c r="E4" s="261"/>
      <c r="F4" s="261"/>
      <c r="G4" s="261"/>
      <c r="H4" s="261"/>
      <c r="I4" s="261"/>
      <c r="J4" s="262"/>
    </row>
    <row r="5" spans="1:10">
      <c r="A5" s="261"/>
      <c r="B5" s="261"/>
      <c r="C5" s="261"/>
      <c r="D5" s="261"/>
      <c r="E5" s="261"/>
      <c r="F5" s="261"/>
      <c r="G5" s="261"/>
      <c r="H5" s="261"/>
      <c r="I5" s="261"/>
      <c r="J5" s="262"/>
    </row>
    <row r="6" spans="1:10">
      <c r="A6" s="261"/>
      <c r="B6" s="261"/>
      <c r="C6" s="261"/>
      <c r="D6" s="261"/>
      <c r="E6" s="261"/>
      <c r="F6" s="261"/>
      <c r="G6" s="261"/>
      <c r="H6" s="261"/>
      <c r="I6" s="261"/>
      <c r="J6" s="262"/>
    </row>
    <row r="7" spans="1:10">
      <c r="A7" s="261"/>
      <c r="B7" s="261"/>
      <c r="C7" s="261"/>
      <c r="D7" s="261"/>
      <c r="E7" s="261"/>
      <c r="F7" s="261"/>
      <c r="G7" s="261"/>
      <c r="H7" s="261"/>
      <c r="I7" s="261"/>
      <c r="J7" s="262"/>
    </row>
    <row r="8" spans="1:10">
      <c r="A8" s="261"/>
      <c r="B8" s="261"/>
      <c r="C8" s="261"/>
      <c r="D8" s="261"/>
      <c r="E8" s="261"/>
      <c r="F8" s="261"/>
      <c r="G8" s="261"/>
      <c r="H8" s="261"/>
      <c r="I8" s="261"/>
      <c r="J8" s="262"/>
    </row>
    <row r="9" spans="1:10">
      <c r="A9" s="261"/>
      <c r="B9" s="261"/>
      <c r="C9" s="261"/>
      <c r="D9" s="261"/>
      <c r="E9" s="261"/>
      <c r="F9" s="261"/>
      <c r="G9" s="261"/>
      <c r="H9" s="261"/>
      <c r="I9" s="261"/>
      <c r="J9" s="262"/>
    </row>
    <row r="10" spans="1:10">
      <c r="A10" s="261"/>
      <c r="B10" s="261"/>
      <c r="C10" s="261"/>
      <c r="D10" s="261"/>
      <c r="E10" s="261"/>
      <c r="F10" s="261"/>
      <c r="G10" s="261"/>
      <c r="H10" s="261"/>
      <c r="I10" s="261"/>
      <c r="J10" s="262"/>
    </row>
    <row r="11" spans="1:10">
      <c r="A11" s="261"/>
      <c r="B11" s="261"/>
      <c r="C11" s="261"/>
      <c r="D11" s="261"/>
      <c r="E11" s="261"/>
      <c r="F11" s="261"/>
      <c r="G11" s="261"/>
      <c r="H11" s="261"/>
      <c r="I11" s="261"/>
      <c r="J11" s="262"/>
    </row>
    <row r="12" spans="1:10">
      <c r="A12" s="261"/>
      <c r="B12" s="261"/>
      <c r="C12" s="261"/>
      <c r="D12" s="261"/>
      <c r="E12" s="261"/>
      <c r="F12" s="261"/>
      <c r="G12" s="261"/>
      <c r="H12" s="261"/>
      <c r="I12" s="261"/>
      <c r="J12" s="262"/>
    </row>
    <row r="13" spans="1:10">
      <c r="A13" s="261"/>
      <c r="B13" s="261"/>
      <c r="C13" s="261"/>
      <c r="D13" s="261"/>
      <c r="E13" s="261"/>
      <c r="F13" s="261"/>
      <c r="G13" s="261"/>
      <c r="H13" s="261"/>
      <c r="I13" s="261"/>
      <c r="J13" s="262"/>
    </row>
    <row r="14" spans="1:10">
      <c r="A14" s="261"/>
      <c r="B14" s="261"/>
      <c r="C14" s="261"/>
      <c r="D14" s="261"/>
      <c r="E14" s="261"/>
      <c r="F14" s="261"/>
      <c r="G14" s="261"/>
      <c r="H14" s="261"/>
      <c r="I14" s="261"/>
      <c r="J14" s="262"/>
    </row>
    <row r="15" spans="1:10">
      <c r="A15" s="261"/>
      <c r="B15" s="261"/>
      <c r="C15" s="261"/>
      <c r="D15" s="261"/>
      <c r="E15" s="261"/>
      <c r="F15" s="261"/>
      <c r="G15" s="261"/>
      <c r="H15" s="261"/>
      <c r="I15" s="261"/>
      <c r="J15" s="262"/>
    </row>
    <row r="16" spans="1:10">
      <c r="A16" s="261"/>
      <c r="B16" s="261"/>
      <c r="C16" s="261"/>
      <c r="D16" s="261"/>
      <c r="E16" s="261"/>
      <c r="F16" s="261"/>
      <c r="G16" s="261"/>
      <c r="H16" s="261"/>
      <c r="I16" s="261"/>
      <c r="J16" s="262"/>
    </row>
    <row r="17" spans="1:10">
      <c r="A17" s="261"/>
      <c r="B17" s="261"/>
      <c r="C17" s="261"/>
      <c r="D17" s="261"/>
      <c r="E17" s="261"/>
      <c r="F17" s="261"/>
      <c r="G17" s="261"/>
      <c r="H17" s="261"/>
      <c r="I17" s="261"/>
      <c r="J17" s="262"/>
    </row>
    <row r="18" spans="1:10">
      <c r="A18" s="261"/>
      <c r="B18" s="261"/>
      <c r="C18" s="261"/>
      <c r="D18" s="261"/>
      <c r="E18" s="261"/>
      <c r="F18" s="261"/>
      <c r="G18" s="261"/>
      <c r="H18" s="261"/>
      <c r="I18" s="261"/>
      <c r="J18" s="262"/>
    </row>
    <row r="19" spans="1:10">
      <c r="A19" s="261"/>
      <c r="B19" s="261"/>
      <c r="C19" s="261"/>
      <c r="D19" s="261"/>
      <c r="E19" s="261"/>
      <c r="F19" s="261"/>
      <c r="G19" s="261"/>
      <c r="H19" s="261"/>
      <c r="I19" s="261"/>
      <c r="J19" s="262"/>
    </row>
    <row r="20" spans="1:10">
      <c r="A20" s="261"/>
      <c r="B20" s="261"/>
      <c r="C20" s="261"/>
      <c r="D20" s="261"/>
      <c r="E20" s="261"/>
      <c r="F20" s="261"/>
      <c r="G20" s="261"/>
      <c r="H20" s="261"/>
      <c r="I20" s="261"/>
      <c r="J20" s="262"/>
    </row>
    <row r="21" spans="1:10">
      <c r="A21" s="261"/>
      <c r="B21" s="261"/>
      <c r="C21" s="261"/>
      <c r="D21" s="261"/>
      <c r="E21" s="261"/>
      <c r="F21" s="261"/>
      <c r="G21" s="261"/>
      <c r="H21" s="261"/>
      <c r="I21" s="261"/>
      <c r="J21" s="262"/>
    </row>
    <row r="22" spans="1:10">
      <c r="A22" s="261"/>
      <c r="B22" s="261"/>
      <c r="C22" s="261"/>
      <c r="D22" s="261"/>
      <c r="E22" s="261"/>
      <c r="F22" s="261"/>
      <c r="G22" s="261"/>
      <c r="H22" s="261"/>
      <c r="I22" s="261"/>
      <c r="J22" s="262"/>
    </row>
    <row r="23" spans="1:10">
      <c r="A23" s="261"/>
      <c r="B23" s="261"/>
      <c r="C23" s="261"/>
      <c r="D23" s="261"/>
      <c r="E23" s="261"/>
      <c r="F23" s="261"/>
      <c r="G23" s="261"/>
      <c r="H23" s="261"/>
      <c r="I23" s="261"/>
      <c r="J23" s="262"/>
    </row>
    <row r="24" spans="1:10">
      <c r="A24" s="261"/>
      <c r="B24" s="261"/>
      <c r="C24" s="261"/>
      <c r="D24" s="261"/>
      <c r="E24" s="261"/>
      <c r="F24" s="261"/>
      <c r="G24" s="261"/>
      <c r="H24" s="261"/>
      <c r="I24" s="261"/>
      <c r="J24" s="262"/>
    </row>
    <row r="25" spans="1:10">
      <c r="A25" s="261"/>
      <c r="B25" s="261"/>
      <c r="C25" s="261"/>
      <c r="D25" s="261"/>
      <c r="E25" s="261"/>
      <c r="F25" s="261"/>
      <c r="G25" s="261"/>
      <c r="H25" s="261"/>
      <c r="I25" s="261"/>
      <c r="J25" s="262"/>
    </row>
    <row r="26" spans="1:10">
      <c r="A26" s="261"/>
      <c r="B26" s="261"/>
      <c r="C26" s="261"/>
      <c r="D26" s="261"/>
      <c r="E26" s="261"/>
      <c r="F26" s="261"/>
      <c r="G26" s="261"/>
      <c r="H26" s="261"/>
      <c r="I26" s="261"/>
      <c r="J26" s="262"/>
    </row>
    <row r="27" spans="1:10">
      <c r="A27" s="261"/>
      <c r="B27" s="261"/>
      <c r="C27" s="261"/>
      <c r="D27" s="261"/>
      <c r="E27" s="261"/>
      <c r="F27" s="261"/>
      <c r="G27" s="261"/>
      <c r="H27" s="261"/>
      <c r="I27" s="261"/>
      <c r="J27" s="262"/>
    </row>
    <row r="28" spans="1:10">
      <c r="A28" s="261"/>
      <c r="B28" s="261"/>
      <c r="C28" s="261"/>
      <c r="D28" s="261"/>
      <c r="E28" s="261"/>
      <c r="F28" s="261"/>
      <c r="G28" s="261"/>
      <c r="H28" s="261"/>
      <c r="I28" s="261"/>
      <c r="J28" s="262"/>
    </row>
    <row r="29" spans="1:10">
      <c r="A29" s="261"/>
      <c r="B29" s="261"/>
      <c r="C29" s="261"/>
      <c r="D29" s="261"/>
      <c r="E29" s="261"/>
      <c r="F29" s="261"/>
      <c r="G29" s="261"/>
      <c r="H29" s="261"/>
      <c r="I29" s="261"/>
      <c r="J29" s="262"/>
    </row>
    <row r="30" spans="1:10">
      <c r="A30" s="261"/>
      <c r="B30" s="261"/>
      <c r="C30" s="261"/>
      <c r="D30" s="261"/>
      <c r="E30" s="261"/>
      <c r="F30" s="261"/>
      <c r="G30" s="261"/>
      <c r="H30" s="261"/>
      <c r="I30" s="261"/>
      <c r="J30" s="262"/>
    </row>
    <row r="31" spans="1:10">
      <c r="A31" s="261"/>
      <c r="B31" s="261"/>
      <c r="C31" s="261"/>
      <c r="D31" s="261"/>
      <c r="E31" s="261"/>
      <c r="F31" s="261"/>
      <c r="G31" s="261"/>
      <c r="H31" s="261"/>
      <c r="I31" s="261"/>
      <c r="J31" s="262"/>
    </row>
    <row r="32" spans="1:10">
      <c r="A32" s="261"/>
      <c r="B32" s="261"/>
      <c r="C32" s="261"/>
      <c r="D32" s="261"/>
      <c r="E32" s="261"/>
      <c r="F32" s="261"/>
      <c r="G32" s="261"/>
      <c r="H32" s="261"/>
      <c r="I32" s="261"/>
      <c r="J32" s="262"/>
    </row>
    <row r="33" spans="1:9">
      <c r="A33" s="261"/>
      <c r="B33" s="261"/>
      <c r="C33" s="261"/>
      <c r="D33" s="261"/>
      <c r="E33" s="261"/>
      <c r="F33" s="261"/>
      <c r="G33" s="261"/>
      <c r="H33" s="261"/>
      <c r="I33" s="261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8"/>
  <sheetViews>
    <sheetView workbookViewId="0">
      <selection activeCell="A2" sqref="A2:E2"/>
    </sheetView>
  </sheetViews>
  <sheetFormatPr defaultColWidth="9" defaultRowHeight="13.5" outlineLevelCol="5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111</v>
      </c>
      <c r="B1" s="1"/>
      <c r="C1" s="1"/>
      <c r="D1" s="1"/>
      <c r="E1" s="1"/>
    </row>
    <row r="2" ht="24" customHeight="1" spans="1:5">
      <c r="A2" s="169" t="s">
        <v>37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5">
      <c r="A3" s="170" t="s">
        <v>112</v>
      </c>
      <c r="B3" s="153" t="s">
        <v>18</v>
      </c>
      <c r="C3" s="171">
        <v>224970</v>
      </c>
      <c r="D3" s="171">
        <v>968336</v>
      </c>
      <c r="E3" s="172">
        <v>2.3</v>
      </c>
    </row>
    <row r="4" ht="27.75" customHeight="1" spans="1:5">
      <c r="A4" s="173" t="s">
        <v>113</v>
      </c>
      <c r="B4" s="157" t="s">
        <v>18</v>
      </c>
      <c r="C4" s="171">
        <v>8988</v>
      </c>
      <c r="D4" s="171">
        <v>37099</v>
      </c>
      <c r="E4" s="172">
        <v>21.5</v>
      </c>
    </row>
    <row r="5" ht="27.75" customHeight="1" spans="1:5">
      <c r="A5" s="173" t="s">
        <v>114</v>
      </c>
      <c r="B5" s="157" t="s">
        <v>18</v>
      </c>
      <c r="C5" s="171">
        <v>318</v>
      </c>
      <c r="D5" s="171">
        <v>717</v>
      </c>
      <c r="E5" s="174">
        <v>59.4</v>
      </c>
    </row>
    <row r="6" ht="27" customHeight="1" spans="1:5">
      <c r="A6" s="173" t="s">
        <v>115</v>
      </c>
      <c r="B6" s="157" t="s">
        <v>18</v>
      </c>
      <c r="C6" s="171">
        <v>7403</v>
      </c>
      <c r="D6" s="171">
        <v>31401</v>
      </c>
      <c r="E6" s="174">
        <v>24.2</v>
      </c>
    </row>
    <row r="7" ht="25.5" customHeight="1" spans="1:5">
      <c r="A7" s="173" t="s">
        <v>116</v>
      </c>
      <c r="B7" s="157" t="s">
        <v>18</v>
      </c>
      <c r="C7" s="171">
        <v>119</v>
      </c>
      <c r="D7" s="171">
        <v>531</v>
      </c>
      <c r="E7" s="172">
        <v>-13.5</v>
      </c>
    </row>
    <row r="8" ht="25.5" customHeight="1" spans="1:5">
      <c r="A8" s="173" t="s">
        <v>117</v>
      </c>
      <c r="B8" s="157" t="s">
        <v>18</v>
      </c>
      <c r="C8" s="171">
        <v>787</v>
      </c>
      <c r="D8" s="171">
        <v>3833</v>
      </c>
      <c r="E8" s="174">
        <v>-13.5</v>
      </c>
    </row>
    <row r="9" ht="25.5" customHeight="1" spans="1:5">
      <c r="A9" s="173" t="s">
        <v>118</v>
      </c>
      <c r="B9" s="157"/>
      <c r="C9" s="171">
        <v>215982</v>
      </c>
      <c r="D9" s="171">
        <v>931237</v>
      </c>
      <c r="E9" s="174">
        <v>1.3</v>
      </c>
    </row>
    <row r="10" ht="25.5" customHeight="1" spans="1:5">
      <c r="A10" s="175" t="s">
        <v>119</v>
      </c>
      <c r="B10" s="157" t="s">
        <v>18</v>
      </c>
      <c r="C10" s="171"/>
      <c r="D10" s="171">
        <v>820396</v>
      </c>
      <c r="E10" s="174">
        <v>-1.7</v>
      </c>
    </row>
    <row r="11" ht="26.25" customHeight="1" spans="1:5">
      <c r="A11" s="173" t="s">
        <v>114</v>
      </c>
      <c r="B11" s="157" t="s">
        <v>18</v>
      </c>
      <c r="C11" s="171"/>
      <c r="D11" s="171">
        <v>160465</v>
      </c>
      <c r="E11" s="174">
        <v>-13.1</v>
      </c>
    </row>
    <row r="12" ht="25.5" customHeight="1" spans="1:5">
      <c r="A12" s="173" t="s">
        <v>115</v>
      </c>
      <c r="B12" s="157" t="s">
        <v>18</v>
      </c>
      <c r="C12" s="171"/>
      <c r="D12" s="171">
        <v>659931</v>
      </c>
      <c r="E12" s="174">
        <v>1.5</v>
      </c>
    </row>
    <row r="13" ht="29.25" customHeight="1" spans="1:6">
      <c r="A13" s="175" t="s">
        <v>120</v>
      </c>
      <c r="B13" s="157" t="s">
        <v>18</v>
      </c>
      <c r="C13" s="171"/>
      <c r="D13" s="171">
        <v>100433</v>
      </c>
      <c r="E13" s="174">
        <v>-0.8</v>
      </c>
      <c r="F13" s="176"/>
    </row>
    <row r="14" ht="23.25" customHeight="1" spans="1:5">
      <c r="A14" s="173" t="s">
        <v>121</v>
      </c>
      <c r="B14" s="157" t="s">
        <v>18</v>
      </c>
      <c r="C14" s="171"/>
      <c r="D14" s="171">
        <v>3738</v>
      </c>
      <c r="E14" s="174">
        <v>4.6</v>
      </c>
    </row>
    <row r="15" ht="23.25" customHeight="1" spans="1:5">
      <c r="A15" s="177" t="s">
        <v>122</v>
      </c>
      <c r="B15" s="178" t="s">
        <v>18</v>
      </c>
      <c r="C15" s="179"/>
      <c r="D15" s="179">
        <v>96695</v>
      </c>
      <c r="E15" s="180">
        <v>-1</v>
      </c>
    </row>
    <row r="17" spans="3:4">
      <c r="C17" s="76"/>
      <c r="D17" s="76"/>
    </row>
    <row r="18" spans="3:3">
      <c r="C18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H9" sqref="H9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123</v>
      </c>
      <c r="B1" s="1"/>
      <c r="C1" s="78"/>
      <c r="D1" s="1"/>
    </row>
    <row r="2" ht="27" customHeight="1" spans="1:4">
      <c r="A2" s="148" t="s">
        <v>37</v>
      </c>
      <c r="B2" s="149" t="s">
        <v>14</v>
      </c>
      <c r="C2" s="150" t="s">
        <v>64</v>
      </c>
      <c r="D2" s="151" t="s">
        <v>16</v>
      </c>
    </row>
    <row r="3" ht="30" customHeight="1" spans="1:4">
      <c r="A3" s="152" t="s">
        <v>124</v>
      </c>
      <c r="B3" s="153" t="s">
        <v>18</v>
      </c>
      <c r="C3" s="154">
        <v>230204</v>
      </c>
      <c r="D3" s="155">
        <v>-28</v>
      </c>
    </row>
    <row r="4" ht="23.25" customHeight="1" spans="1:4">
      <c r="A4" s="156" t="s">
        <v>125</v>
      </c>
      <c r="B4" s="157" t="s">
        <v>18</v>
      </c>
      <c r="C4" s="158">
        <v>183684</v>
      </c>
      <c r="D4" s="159">
        <v>3.9</v>
      </c>
    </row>
    <row r="5" ht="24" customHeight="1" spans="1:6">
      <c r="A5" s="156" t="s">
        <v>126</v>
      </c>
      <c r="B5" s="157" t="s">
        <v>18</v>
      </c>
      <c r="C5" s="158">
        <v>46520</v>
      </c>
      <c r="D5" s="159">
        <v>-67.5</v>
      </c>
      <c r="F5" s="160"/>
    </row>
    <row r="6" ht="24.75" customHeight="1" spans="1:4">
      <c r="A6" s="156" t="s">
        <v>127</v>
      </c>
      <c r="B6" s="157" t="s">
        <v>18</v>
      </c>
      <c r="C6" s="161">
        <v>21792</v>
      </c>
      <c r="D6" s="162">
        <v>-32.2</v>
      </c>
    </row>
    <row r="7" ht="27" customHeight="1" spans="1:4">
      <c r="A7" s="156" t="s">
        <v>128</v>
      </c>
      <c r="B7" s="157" t="s">
        <v>18</v>
      </c>
      <c r="C7" s="161">
        <v>50836</v>
      </c>
      <c r="D7" s="162">
        <v>106.2</v>
      </c>
    </row>
    <row r="8" ht="27" customHeight="1" spans="1:4">
      <c r="A8" s="156" t="s">
        <v>129</v>
      </c>
      <c r="B8" s="157" t="s">
        <v>18</v>
      </c>
      <c r="C8" s="161">
        <v>157576</v>
      </c>
      <c r="D8" s="162">
        <v>-40.1</v>
      </c>
    </row>
    <row r="9" ht="27" customHeight="1" spans="1:4">
      <c r="A9" s="163" t="s">
        <v>130</v>
      </c>
      <c r="B9" s="157" t="s">
        <v>18</v>
      </c>
      <c r="C9" s="164">
        <v>20204</v>
      </c>
      <c r="D9" s="162">
        <v>-72.4</v>
      </c>
    </row>
    <row r="10" ht="26.25" customHeight="1" spans="1:4">
      <c r="A10" s="163" t="s">
        <v>131</v>
      </c>
      <c r="B10" s="157" t="s">
        <v>132</v>
      </c>
      <c r="C10" s="164">
        <v>31410</v>
      </c>
      <c r="D10" s="162">
        <v>-55.9</v>
      </c>
    </row>
    <row r="11" ht="27" customHeight="1" spans="1:4">
      <c r="A11" s="163" t="s">
        <v>133</v>
      </c>
      <c r="B11" s="157" t="s">
        <v>132</v>
      </c>
      <c r="C11" s="161">
        <v>75171</v>
      </c>
      <c r="D11" s="159">
        <v>-47.7</v>
      </c>
    </row>
    <row r="12" ht="27.75" customHeight="1" spans="1:4">
      <c r="A12" s="165" t="s">
        <v>134</v>
      </c>
      <c r="B12" s="166" t="s">
        <v>18</v>
      </c>
      <c r="C12" s="167">
        <v>52791</v>
      </c>
      <c r="D12" s="168">
        <v>-50.2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0"/>
  <sheetViews>
    <sheetView topLeftCell="A2" workbookViewId="0">
      <selection activeCell="L11" sqref="L11"/>
    </sheetView>
  </sheetViews>
  <sheetFormatPr defaultColWidth="9" defaultRowHeight="13.5" outlineLevelCol="3"/>
  <cols>
    <col min="1" max="1" width="30.875" style="77" customWidth="1"/>
    <col min="2" max="2" width="10.75" style="120" customWidth="1"/>
    <col min="3" max="4" width="9.375" style="77" customWidth="1"/>
    <col min="5" max="5" width="13.75" style="77"/>
    <col min="6" max="16384" width="9" style="77"/>
  </cols>
  <sheetData>
    <row r="1" ht="44.25" customHeight="1" spans="1:4">
      <c r="A1" s="121" t="s">
        <v>135</v>
      </c>
      <c r="B1" s="122"/>
      <c r="C1" s="121"/>
      <c r="D1" s="121"/>
    </row>
    <row r="2" ht="21" customHeight="1" spans="1:4">
      <c r="A2" s="123"/>
      <c r="B2" s="124"/>
      <c r="D2" s="125" t="s">
        <v>36</v>
      </c>
    </row>
    <row r="3" ht="25.5" customHeight="1" spans="1:4">
      <c r="A3" s="126" t="s">
        <v>37</v>
      </c>
      <c r="B3" s="127" t="s">
        <v>63</v>
      </c>
      <c r="C3" s="128" t="s">
        <v>64</v>
      </c>
      <c r="D3" s="83" t="s">
        <v>136</v>
      </c>
    </row>
    <row r="4" ht="28.5" customHeight="1" spans="1:4">
      <c r="A4" s="129" t="s">
        <v>137</v>
      </c>
      <c r="B4" s="130">
        <v>27479</v>
      </c>
      <c r="C4" s="131">
        <v>104340</v>
      </c>
      <c r="D4" s="132">
        <v>-15.4</v>
      </c>
    </row>
    <row r="5" ht="27.75" customHeight="1" spans="1:4">
      <c r="A5" s="133" t="s">
        <v>138</v>
      </c>
      <c r="B5" s="134">
        <v>15100</v>
      </c>
      <c r="C5" s="131">
        <v>60354</v>
      </c>
      <c r="D5" s="132">
        <v>-1.6</v>
      </c>
    </row>
    <row r="6" ht="27.75" customHeight="1" spans="1:4">
      <c r="A6" s="135" t="s">
        <v>139</v>
      </c>
      <c r="B6" s="134">
        <v>4211</v>
      </c>
      <c r="C6" s="136">
        <v>19090</v>
      </c>
      <c r="D6" s="132">
        <v>-15.3</v>
      </c>
    </row>
    <row r="7" ht="22.5" customHeight="1" spans="1:4">
      <c r="A7" s="133" t="s">
        <v>140</v>
      </c>
      <c r="B7" s="134">
        <v>1640</v>
      </c>
      <c r="C7" s="136">
        <v>7427</v>
      </c>
      <c r="D7" s="137">
        <v>-19.5</v>
      </c>
    </row>
    <row r="8" ht="22.5" customHeight="1" spans="1:4">
      <c r="A8" s="138" t="s">
        <v>141</v>
      </c>
      <c r="B8" s="139">
        <v>754</v>
      </c>
      <c r="C8" s="136">
        <v>2208</v>
      </c>
      <c r="D8" s="137">
        <v>-28.9</v>
      </c>
    </row>
    <row r="9" ht="24" customHeight="1" spans="1:4">
      <c r="A9" s="133" t="s">
        <v>142</v>
      </c>
      <c r="B9" s="134">
        <v>91</v>
      </c>
      <c r="C9" s="136">
        <v>1239</v>
      </c>
      <c r="D9" s="137">
        <v>-28.9</v>
      </c>
    </row>
    <row r="10" ht="23.25" customHeight="1" spans="1:4">
      <c r="A10" s="133" t="s">
        <v>143</v>
      </c>
      <c r="B10" s="134">
        <v>416</v>
      </c>
      <c r="C10" s="136">
        <v>2209</v>
      </c>
      <c r="D10" s="137">
        <v>-29.9</v>
      </c>
    </row>
    <row r="11" ht="23.25" customHeight="1" spans="1:4">
      <c r="A11" s="133" t="s">
        <v>144</v>
      </c>
      <c r="B11" s="134">
        <v>258</v>
      </c>
      <c r="C11" s="136">
        <v>1262</v>
      </c>
      <c r="D11" s="137">
        <v>-44.4</v>
      </c>
    </row>
    <row r="12" ht="23.25" customHeight="1" spans="1:4">
      <c r="A12" s="133" t="s">
        <v>145</v>
      </c>
      <c r="B12" s="134">
        <v>480</v>
      </c>
      <c r="C12" s="136">
        <v>1863</v>
      </c>
      <c r="D12" s="137">
        <v>-50.7</v>
      </c>
    </row>
    <row r="13" ht="23.25" customHeight="1" spans="1:4">
      <c r="A13" s="133" t="s">
        <v>146</v>
      </c>
      <c r="B13" s="134">
        <v>10889</v>
      </c>
      <c r="C13" s="136">
        <v>41264</v>
      </c>
      <c r="D13" s="137">
        <v>6.4</v>
      </c>
    </row>
    <row r="14" ht="21.75" customHeight="1" spans="1:4">
      <c r="A14" s="129" t="s">
        <v>147</v>
      </c>
      <c r="B14" s="134">
        <v>39266</v>
      </c>
      <c r="C14" s="136">
        <v>211099</v>
      </c>
      <c r="D14" s="137">
        <v>-49.9</v>
      </c>
    </row>
    <row r="15" ht="23.25" customHeight="1" spans="1:4">
      <c r="A15" s="129" t="s">
        <v>148</v>
      </c>
      <c r="B15" s="140">
        <v>5183002</v>
      </c>
      <c r="C15" s="141"/>
      <c r="D15" s="137">
        <v>9.5</v>
      </c>
    </row>
    <row r="16" ht="21" customHeight="1" spans="1:4">
      <c r="A16" s="133" t="s">
        <v>149</v>
      </c>
      <c r="B16" s="140">
        <v>4360012</v>
      </c>
      <c r="C16" s="141"/>
      <c r="D16" s="137">
        <v>11.2</v>
      </c>
    </row>
    <row r="17" ht="18" customHeight="1" spans="1:4">
      <c r="A17" s="129" t="s">
        <v>150</v>
      </c>
      <c r="B17" s="140">
        <v>2966185</v>
      </c>
      <c r="C17" s="136"/>
      <c r="D17" s="137">
        <v>16.4</v>
      </c>
    </row>
    <row r="18" ht="22.5" customHeight="1" spans="1:4">
      <c r="A18" s="133" t="s">
        <v>151</v>
      </c>
      <c r="B18" s="140">
        <v>287768</v>
      </c>
      <c r="C18" s="136"/>
      <c r="D18" s="137">
        <v>-12.1</v>
      </c>
    </row>
    <row r="19" ht="24" customHeight="1" spans="1:4">
      <c r="A19" s="142" t="s">
        <v>152</v>
      </c>
      <c r="B19" s="143">
        <v>2403177</v>
      </c>
      <c r="C19" s="144"/>
      <c r="D19" s="145">
        <v>16.8</v>
      </c>
    </row>
    <row r="20" spans="2:4">
      <c r="B20" s="146"/>
      <c r="C20" s="147"/>
      <c r="D20" s="147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B3" sqref="B3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153</v>
      </c>
      <c r="B1" s="1"/>
      <c r="C1" s="1"/>
      <c r="D1" s="1"/>
      <c r="E1"/>
    </row>
    <row r="2" ht="19.5" spans="1:4">
      <c r="A2" s="65"/>
      <c r="B2" s="102"/>
      <c r="C2" s="102"/>
      <c r="D2" s="103" t="s">
        <v>36</v>
      </c>
    </row>
    <row r="3" ht="31.5" customHeight="1" spans="1:5">
      <c r="A3" s="104"/>
      <c r="B3" s="53" t="s">
        <v>154</v>
      </c>
      <c r="C3" s="68" t="s">
        <v>63</v>
      </c>
      <c r="D3" s="68" t="s">
        <v>64</v>
      </c>
      <c r="E3" s="105" t="s">
        <v>16</v>
      </c>
    </row>
    <row r="4" s="51" customFormat="1" ht="18.75" spans="1:5">
      <c r="A4" s="106" t="s">
        <v>155</v>
      </c>
      <c r="B4" s="107">
        <v>176</v>
      </c>
      <c r="C4" s="108">
        <v>114274.279</v>
      </c>
      <c r="D4" s="108">
        <v>450850.304</v>
      </c>
      <c r="E4" s="109">
        <v>-15.799999983433</v>
      </c>
    </row>
    <row r="5" s="51" customFormat="1" ht="18.75" spans="1:5">
      <c r="A5" s="70" t="s">
        <v>156</v>
      </c>
      <c r="B5" s="110">
        <v>60</v>
      </c>
      <c r="C5" s="111">
        <v>30508.261</v>
      </c>
      <c r="D5" s="111">
        <v>108068.571</v>
      </c>
      <c r="E5" s="112">
        <v>-7.8085205550644</v>
      </c>
    </row>
    <row r="6" s="51" customFormat="1" ht="18.75" spans="1:5">
      <c r="A6" s="70" t="s">
        <v>157</v>
      </c>
      <c r="B6" s="110">
        <v>3</v>
      </c>
      <c r="C6" s="111">
        <v>520.7</v>
      </c>
      <c r="D6" s="111">
        <v>2759.9</v>
      </c>
      <c r="E6" s="112">
        <v>6.45277608392314</v>
      </c>
    </row>
    <row r="7" s="51" customFormat="1" ht="18.75" spans="1:5">
      <c r="A7" s="70" t="s">
        <v>158</v>
      </c>
      <c r="B7" s="110">
        <v>2</v>
      </c>
      <c r="C7" s="111">
        <v>1161.1</v>
      </c>
      <c r="D7" s="111">
        <v>4823.4</v>
      </c>
      <c r="E7" s="112">
        <v>47.1672359419358</v>
      </c>
    </row>
    <row r="8" s="51" customFormat="1" ht="18.75" spans="1:5">
      <c r="A8" s="70" t="s">
        <v>159</v>
      </c>
      <c r="B8" s="110">
        <v>6</v>
      </c>
      <c r="C8" s="111">
        <v>2590.255</v>
      </c>
      <c r="D8" s="111">
        <v>7954.261</v>
      </c>
      <c r="E8" s="112">
        <v>-13.0491967502963</v>
      </c>
    </row>
    <row r="9" s="51" customFormat="1" ht="18.75" spans="1:5">
      <c r="A9" s="70" t="s">
        <v>160</v>
      </c>
      <c r="B9" s="110">
        <v>7</v>
      </c>
      <c r="C9" s="111">
        <v>3861.905</v>
      </c>
      <c r="D9" s="111">
        <v>14586.771</v>
      </c>
      <c r="E9" s="112">
        <v>-34.5267963076512</v>
      </c>
    </row>
    <row r="10" s="51" customFormat="1" ht="18.75" spans="1:5">
      <c r="A10" s="70" t="s">
        <v>161</v>
      </c>
      <c r="B10" s="110">
        <v>6</v>
      </c>
      <c r="C10" s="111">
        <v>3279.6</v>
      </c>
      <c r="D10" s="111">
        <v>11921.8</v>
      </c>
      <c r="E10" s="112">
        <v>-33.938565983593</v>
      </c>
    </row>
    <row r="11" s="51" customFormat="1" ht="18.75" spans="1:5">
      <c r="A11" s="70" t="s">
        <v>162</v>
      </c>
      <c r="B11" s="110">
        <v>4</v>
      </c>
      <c r="C11" s="111">
        <v>787.6</v>
      </c>
      <c r="D11" s="111">
        <v>3380.8</v>
      </c>
      <c r="E11" s="112">
        <v>-28.5166320618708</v>
      </c>
    </row>
    <row r="12" s="51" customFormat="1" ht="18.75" spans="1:5">
      <c r="A12" s="70" t="s">
        <v>163</v>
      </c>
      <c r="B12" s="110">
        <v>8</v>
      </c>
      <c r="C12" s="111">
        <v>1953.822</v>
      </c>
      <c r="D12" s="111">
        <v>8169.875</v>
      </c>
      <c r="E12" s="112">
        <v>-26.2191751097617</v>
      </c>
    </row>
    <row r="13" s="51" customFormat="1" ht="18.75" spans="1:5">
      <c r="A13" s="70" t="s">
        <v>164</v>
      </c>
      <c r="B13" s="113">
        <v>0</v>
      </c>
      <c r="C13" s="114">
        <v>0</v>
      </c>
      <c r="D13" s="114">
        <v>0</v>
      </c>
      <c r="E13" s="115">
        <v>0</v>
      </c>
    </row>
    <row r="14" s="51" customFormat="1" ht="18.75" spans="1:5">
      <c r="A14" s="70" t="s">
        <v>165</v>
      </c>
      <c r="B14" s="110">
        <v>6</v>
      </c>
      <c r="C14" s="111">
        <v>2841.9</v>
      </c>
      <c r="D14" s="111">
        <v>10814.8</v>
      </c>
      <c r="E14" s="112">
        <v>-41.3798744404582</v>
      </c>
    </row>
    <row r="15" s="51" customFormat="1" ht="18.75" spans="1:5">
      <c r="A15" s="70" t="s">
        <v>166</v>
      </c>
      <c r="B15" s="110">
        <v>14</v>
      </c>
      <c r="C15" s="111">
        <v>43892.194</v>
      </c>
      <c r="D15" s="111">
        <v>185539.085</v>
      </c>
      <c r="E15" s="112">
        <v>-11.2984005738044</v>
      </c>
    </row>
    <row r="16" s="51" customFormat="1" ht="18.75" spans="1:5">
      <c r="A16" s="70" t="s">
        <v>167</v>
      </c>
      <c r="B16" s="110">
        <v>6</v>
      </c>
      <c r="C16" s="111">
        <v>2293.5</v>
      </c>
      <c r="D16" s="111">
        <v>8380.6</v>
      </c>
      <c r="E16" s="112">
        <v>-6.86717998946197</v>
      </c>
    </row>
    <row r="17" s="51" customFormat="1" ht="18.75" spans="1:5">
      <c r="A17" s="70" t="s">
        <v>168</v>
      </c>
      <c r="B17" s="110">
        <v>4</v>
      </c>
      <c r="C17" s="111">
        <v>2323.284</v>
      </c>
      <c r="D17" s="111">
        <v>8096.172</v>
      </c>
      <c r="E17" s="112">
        <v>-14.1088021500672</v>
      </c>
    </row>
    <row r="18" s="51" customFormat="1" ht="18.75" spans="1:5">
      <c r="A18" s="70" t="s">
        <v>169</v>
      </c>
      <c r="B18" s="110">
        <v>6</v>
      </c>
      <c r="C18" s="111">
        <v>1365.084</v>
      </c>
      <c r="D18" s="111">
        <v>5832.087</v>
      </c>
      <c r="E18" s="112">
        <v>-24.952263126211</v>
      </c>
    </row>
    <row r="19" s="51" customFormat="1" ht="18.75" spans="1:5">
      <c r="A19" s="70" t="s">
        <v>170</v>
      </c>
      <c r="B19" s="110">
        <v>2</v>
      </c>
      <c r="C19" s="111">
        <v>206.7</v>
      </c>
      <c r="D19" s="111">
        <v>819.4</v>
      </c>
      <c r="E19" s="112">
        <v>-35.3019834416609</v>
      </c>
    </row>
    <row r="20" s="51" customFormat="1" ht="18.75" spans="1:5">
      <c r="A20" s="70" t="s">
        <v>171</v>
      </c>
      <c r="B20" s="110">
        <v>5</v>
      </c>
      <c r="C20" s="111">
        <v>748.486</v>
      </c>
      <c r="D20" s="111">
        <v>5155.79</v>
      </c>
      <c r="E20" s="112">
        <v>-31.4108640116862</v>
      </c>
    </row>
    <row r="21" s="51" customFormat="1" ht="18.75" spans="1:5">
      <c r="A21" s="70" t="s">
        <v>172</v>
      </c>
      <c r="B21" s="110">
        <v>26</v>
      </c>
      <c r="C21" s="111">
        <v>14050.756</v>
      </c>
      <c r="D21" s="111">
        <v>56496.228</v>
      </c>
      <c r="E21" s="112">
        <v>-23.6683012757542</v>
      </c>
    </row>
    <row r="22" s="51" customFormat="1" ht="18.75" spans="1:5">
      <c r="A22" s="70" t="s">
        <v>173</v>
      </c>
      <c r="B22" s="110">
        <v>2</v>
      </c>
      <c r="C22" s="111">
        <v>194.4</v>
      </c>
      <c r="D22" s="111">
        <v>1045.4</v>
      </c>
      <c r="E22" s="112">
        <v>-27.7542688152201</v>
      </c>
    </row>
    <row r="23" s="51" customFormat="1" ht="18.75" spans="1:5">
      <c r="A23" s="70" t="s">
        <v>174</v>
      </c>
      <c r="B23" s="110">
        <v>2</v>
      </c>
      <c r="C23" s="111">
        <v>281</v>
      </c>
      <c r="D23" s="111">
        <v>1146.6</v>
      </c>
      <c r="E23" s="112">
        <v>-17.8745090798524</v>
      </c>
    </row>
    <row r="24" s="51" customFormat="1" ht="18.75" spans="1:5">
      <c r="A24" s="70" t="s">
        <v>175</v>
      </c>
      <c r="B24" s="110">
        <v>2</v>
      </c>
      <c r="C24" s="111">
        <v>520.4</v>
      </c>
      <c r="D24" s="111">
        <v>1949.4</v>
      </c>
      <c r="E24" s="112">
        <v>-9.48746071414355</v>
      </c>
    </row>
    <row r="25" s="51" customFormat="1" ht="18.75" spans="1:5">
      <c r="A25" s="70" t="s">
        <v>176</v>
      </c>
      <c r="B25" s="110">
        <v>4</v>
      </c>
      <c r="C25" s="111">
        <v>458.532</v>
      </c>
      <c r="D25" s="111">
        <v>2104.264</v>
      </c>
      <c r="E25" s="112">
        <v>-41.6128657835226</v>
      </c>
    </row>
    <row r="26" s="51" customFormat="1" ht="18.75" spans="1:5">
      <c r="A26" s="116" t="s">
        <v>177</v>
      </c>
      <c r="B26" s="117">
        <v>0</v>
      </c>
      <c r="C26" s="118">
        <v>0</v>
      </c>
      <c r="D26" s="118">
        <v>0</v>
      </c>
      <c r="E26" s="119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H9" sqref="H9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178</v>
      </c>
      <c r="B1" s="1"/>
      <c r="C1" s="1"/>
    </row>
    <row r="2" ht="15" spans="1:3">
      <c r="A2" s="65"/>
      <c r="B2" s="65"/>
      <c r="C2" s="3" t="s">
        <v>36</v>
      </c>
    </row>
    <row r="3" ht="24.75" customHeight="1" spans="1:3">
      <c r="A3" s="5" t="s">
        <v>179</v>
      </c>
      <c r="B3" s="53" t="s">
        <v>64</v>
      </c>
      <c r="C3" s="34" t="s">
        <v>16</v>
      </c>
    </row>
    <row r="4" ht="18.75" customHeight="1" spans="1:3">
      <c r="A4" s="70" t="s">
        <v>180</v>
      </c>
      <c r="B4" s="92">
        <v>230204</v>
      </c>
      <c r="C4" s="93">
        <v>-28</v>
      </c>
    </row>
    <row r="5" ht="18.75" customHeight="1" spans="1:3">
      <c r="A5" s="70" t="s">
        <v>181</v>
      </c>
      <c r="B5" s="94">
        <v>8109</v>
      </c>
      <c r="C5" s="93">
        <v>-56.6</v>
      </c>
    </row>
    <row r="6" ht="18.75" spans="1:3">
      <c r="A6" s="70" t="s">
        <v>182</v>
      </c>
      <c r="B6" s="95">
        <v>6364</v>
      </c>
      <c r="C6" s="96">
        <v>-66</v>
      </c>
    </row>
    <row r="7" ht="18.75" spans="1:3">
      <c r="A7" s="70" t="s">
        <v>183</v>
      </c>
      <c r="B7" s="95">
        <v>15460</v>
      </c>
      <c r="C7" s="96">
        <v>-42.9</v>
      </c>
    </row>
    <row r="8" ht="18.75" spans="1:3">
      <c r="A8" s="70" t="s">
        <v>184</v>
      </c>
      <c r="B8" s="95">
        <v>18355</v>
      </c>
      <c r="C8" s="96">
        <v>-65.4</v>
      </c>
    </row>
    <row r="9" ht="18.75" spans="1:3">
      <c r="A9" s="70" t="s">
        <v>185</v>
      </c>
      <c r="B9" s="95">
        <v>219</v>
      </c>
      <c r="C9" s="96">
        <v>50</v>
      </c>
    </row>
    <row r="10" ht="18.75" spans="1:3">
      <c r="A10" s="70" t="s">
        <v>186</v>
      </c>
      <c r="B10" s="95">
        <v>407</v>
      </c>
      <c r="C10" s="96">
        <v>307</v>
      </c>
    </row>
    <row r="11" ht="18.75" spans="1:3">
      <c r="A11" s="70" t="s">
        <v>187</v>
      </c>
      <c r="B11" s="95">
        <v>848</v>
      </c>
      <c r="C11" s="96">
        <v>1045.9</v>
      </c>
    </row>
    <row r="12" ht="18.75" spans="1:3">
      <c r="A12" s="70" t="s">
        <v>188</v>
      </c>
      <c r="B12" s="95">
        <v>0</v>
      </c>
      <c r="C12" s="96">
        <v>0</v>
      </c>
    </row>
    <row r="13" ht="18.75" spans="1:3">
      <c r="A13" s="70" t="s">
        <v>189</v>
      </c>
      <c r="B13" s="95">
        <v>3767</v>
      </c>
      <c r="C13" s="96">
        <v>29</v>
      </c>
    </row>
    <row r="14" ht="18.75" spans="1:3">
      <c r="A14" s="70" t="s">
        <v>190</v>
      </c>
      <c r="B14" s="95">
        <v>17854</v>
      </c>
      <c r="C14" s="96">
        <v>443.7</v>
      </c>
    </row>
    <row r="15" ht="18.75" spans="1:3">
      <c r="A15" s="70" t="s">
        <v>191</v>
      </c>
      <c r="B15" s="95">
        <v>19550</v>
      </c>
      <c r="C15" s="96">
        <v>-30.3</v>
      </c>
    </row>
    <row r="16" ht="18.75" spans="1:3">
      <c r="A16" s="70" t="s">
        <v>192</v>
      </c>
      <c r="B16" s="95">
        <v>5318</v>
      </c>
      <c r="C16" s="96">
        <v>226.3</v>
      </c>
    </row>
    <row r="17" ht="18.75" spans="1:3">
      <c r="A17" s="70" t="s">
        <v>193</v>
      </c>
      <c r="B17" s="95">
        <v>162</v>
      </c>
      <c r="C17" s="96">
        <v>-90.4</v>
      </c>
    </row>
    <row r="18" ht="18.75" spans="1:3">
      <c r="A18" s="70" t="s">
        <v>194</v>
      </c>
      <c r="B18" s="95">
        <v>12971</v>
      </c>
      <c r="C18" s="96">
        <v>3087</v>
      </c>
    </row>
    <row r="19" ht="18.75" spans="1:3">
      <c r="A19" s="70" t="s">
        <v>195</v>
      </c>
      <c r="B19" s="95">
        <v>15865</v>
      </c>
      <c r="C19" s="96">
        <v>200.9</v>
      </c>
    </row>
    <row r="20" ht="18.75" spans="1:3">
      <c r="A20" s="70" t="s">
        <v>196</v>
      </c>
      <c r="B20" s="95">
        <v>4819</v>
      </c>
      <c r="C20" s="96">
        <v>129.7</v>
      </c>
    </row>
    <row r="21" ht="18.75" spans="1:3">
      <c r="A21" s="70" t="s">
        <v>197</v>
      </c>
      <c r="B21" s="95">
        <v>0</v>
      </c>
      <c r="C21" s="97">
        <v>0</v>
      </c>
    </row>
    <row r="22" ht="18.75" spans="1:3">
      <c r="A22" s="70" t="s">
        <v>198</v>
      </c>
      <c r="B22" s="95">
        <v>0</v>
      </c>
      <c r="C22" s="96">
        <v>0</v>
      </c>
    </row>
    <row r="23" ht="18.75" spans="1:3">
      <c r="A23" s="70" t="s">
        <v>199</v>
      </c>
      <c r="B23" s="95">
        <v>0</v>
      </c>
      <c r="C23" s="96">
        <v>0</v>
      </c>
    </row>
    <row r="24" ht="18.75" spans="1:3">
      <c r="A24" s="70" t="s">
        <v>200</v>
      </c>
      <c r="B24" s="95">
        <v>689</v>
      </c>
      <c r="C24" s="96">
        <v>-47.2</v>
      </c>
    </row>
    <row r="25" ht="19.5" spans="1:3">
      <c r="A25" s="73" t="s">
        <v>201</v>
      </c>
      <c r="B25" s="98">
        <v>0</v>
      </c>
      <c r="C25" s="99">
        <v>0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C25" sqref="C25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202</v>
      </c>
      <c r="B1" s="78"/>
      <c r="C1" s="79"/>
    </row>
    <row r="2" ht="22.5" customHeight="1" spans="1:3">
      <c r="A2" s="51"/>
      <c r="B2" s="80"/>
      <c r="C2" s="81" t="s">
        <v>36</v>
      </c>
    </row>
    <row r="3" ht="22.5" customHeight="1" spans="1:3">
      <c r="A3" s="5" t="s">
        <v>179</v>
      </c>
      <c r="B3" s="82" t="s">
        <v>64</v>
      </c>
      <c r="C3" s="83" t="s">
        <v>16</v>
      </c>
    </row>
    <row r="4" ht="20.25" spans="1:3">
      <c r="A4" s="84" t="s">
        <v>181</v>
      </c>
      <c r="B4" s="85">
        <v>3171</v>
      </c>
      <c r="C4" s="86">
        <v>-11</v>
      </c>
    </row>
    <row r="5" ht="20.25" spans="1:3">
      <c r="A5" s="87" t="s">
        <v>182</v>
      </c>
      <c r="B5" s="85">
        <v>2230</v>
      </c>
      <c r="C5" s="86">
        <v>-10.9</v>
      </c>
    </row>
    <row r="6" ht="20.25" spans="1:3">
      <c r="A6" s="87" t="s">
        <v>183</v>
      </c>
      <c r="B6" s="85">
        <v>3222</v>
      </c>
      <c r="C6" s="86">
        <v>-9.2</v>
      </c>
    </row>
    <row r="7" ht="20.25" spans="1:3">
      <c r="A7" s="87" t="s">
        <v>184</v>
      </c>
      <c r="B7" s="85">
        <v>2042</v>
      </c>
      <c r="C7" s="86">
        <v>-4.6</v>
      </c>
    </row>
    <row r="8" ht="20.25" spans="1:3">
      <c r="A8" s="87" t="s">
        <v>185</v>
      </c>
      <c r="B8" s="85">
        <v>308</v>
      </c>
      <c r="C8" s="86">
        <v>-4.7</v>
      </c>
    </row>
    <row r="9" ht="20.25" spans="1:3">
      <c r="A9" s="87" t="s">
        <v>186</v>
      </c>
      <c r="B9" s="85">
        <v>470</v>
      </c>
      <c r="C9" s="86">
        <v>-57.9</v>
      </c>
    </row>
    <row r="10" ht="20.25" spans="1:3">
      <c r="A10" s="87" t="s">
        <v>187</v>
      </c>
      <c r="B10" s="85">
        <v>149</v>
      </c>
      <c r="C10" s="86">
        <v>-64.7</v>
      </c>
    </row>
    <row r="11" ht="20.25" spans="1:3">
      <c r="A11" s="87" t="s">
        <v>188</v>
      </c>
      <c r="B11" s="85">
        <v>33</v>
      </c>
      <c r="C11" s="86">
        <v>-53.6</v>
      </c>
    </row>
    <row r="12" ht="20.25" spans="1:3">
      <c r="A12" s="87" t="s">
        <v>189</v>
      </c>
      <c r="B12" s="85">
        <v>564</v>
      </c>
      <c r="C12" s="86">
        <v>43</v>
      </c>
    </row>
    <row r="13" ht="20.25" spans="1:3">
      <c r="A13" s="87" t="s">
        <v>190</v>
      </c>
      <c r="B13" s="85">
        <v>886</v>
      </c>
      <c r="C13" s="86">
        <v>1.2</v>
      </c>
    </row>
    <row r="14" ht="20.25" spans="1:3">
      <c r="A14" s="87" t="s">
        <v>191</v>
      </c>
      <c r="B14" s="85">
        <v>605</v>
      </c>
      <c r="C14" s="86">
        <v>1.6</v>
      </c>
    </row>
    <row r="15" ht="20.25" spans="1:3">
      <c r="A15" s="87" t="s">
        <v>192</v>
      </c>
      <c r="B15" s="85">
        <v>-85</v>
      </c>
      <c r="C15" s="86">
        <v>-149.9</v>
      </c>
    </row>
    <row r="16" ht="20.25" spans="1:3">
      <c r="A16" s="87" t="s">
        <v>193</v>
      </c>
      <c r="B16" s="85">
        <v>322</v>
      </c>
      <c r="C16" s="86">
        <v>-12.3</v>
      </c>
    </row>
    <row r="17" ht="20.25" spans="1:3">
      <c r="A17" s="87" t="s">
        <v>194</v>
      </c>
      <c r="B17" s="85">
        <v>63</v>
      </c>
      <c r="C17" s="86">
        <v>-67.8</v>
      </c>
    </row>
    <row r="18" ht="20.25" spans="1:3">
      <c r="A18" s="87" t="s">
        <v>195</v>
      </c>
      <c r="B18" s="85">
        <v>89</v>
      </c>
      <c r="C18" s="86">
        <v>-41.8</v>
      </c>
    </row>
    <row r="19" ht="20.25" spans="1:3">
      <c r="A19" s="87" t="s">
        <v>196</v>
      </c>
      <c r="B19" s="85">
        <v>1850</v>
      </c>
      <c r="C19" s="86">
        <v>7.7</v>
      </c>
    </row>
    <row r="20" ht="20.25" spans="1:3">
      <c r="A20" s="87" t="s">
        <v>197</v>
      </c>
      <c r="B20" s="85">
        <v>14</v>
      </c>
      <c r="C20" s="86">
        <v>-89.9</v>
      </c>
    </row>
    <row r="21" ht="20.25" spans="1:3">
      <c r="A21" s="87" t="s">
        <v>198</v>
      </c>
      <c r="B21" s="85">
        <v>261</v>
      </c>
      <c r="C21" s="86">
        <v>242</v>
      </c>
    </row>
    <row r="22" ht="20.25" spans="1:3">
      <c r="A22" s="87" t="s">
        <v>199</v>
      </c>
      <c r="B22" s="85">
        <v>34</v>
      </c>
      <c r="C22" s="86">
        <v>-46.2</v>
      </c>
    </row>
    <row r="23" ht="20.25" spans="1:3">
      <c r="A23" s="87" t="s">
        <v>200</v>
      </c>
      <c r="B23" s="85">
        <v>178</v>
      </c>
      <c r="C23" s="86">
        <v>-46.1</v>
      </c>
    </row>
    <row r="24" ht="21" spans="1:3">
      <c r="A24" s="88" t="s">
        <v>201</v>
      </c>
      <c r="B24" s="89">
        <v>36</v>
      </c>
      <c r="C24" s="90">
        <v>-55.2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A3" sqref="A3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203</v>
      </c>
      <c r="B1" s="1"/>
      <c r="C1" s="1"/>
    </row>
    <row r="2" ht="24" customHeight="1" spans="1:5">
      <c r="A2" s="65"/>
      <c r="B2" s="65"/>
      <c r="C2" s="3" t="s">
        <v>36</v>
      </c>
      <c r="E2" s="66"/>
    </row>
    <row r="3" ht="18.75" customHeight="1" spans="1:5">
      <c r="A3" s="67" t="s">
        <v>179</v>
      </c>
      <c r="B3" s="68" t="s">
        <v>64</v>
      </c>
      <c r="C3" s="69" t="s">
        <v>16</v>
      </c>
      <c r="E3" s="66"/>
    </row>
    <row r="4" ht="18.75" spans="1:5">
      <c r="A4" s="70" t="s">
        <v>180</v>
      </c>
      <c r="B4" s="71">
        <v>968336</v>
      </c>
      <c r="C4" s="72">
        <v>2.3</v>
      </c>
      <c r="E4" s="66"/>
    </row>
    <row r="5" ht="18.75" spans="1:5">
      <c r="A5" s="70" t="s">
        <v>181</v>
      </c>
      <c r="B5" s="71">
        <v>200802</v>
      </c>
      <c r="C5" s="72">
        <v>2.7</v>
      </c>
      <c r="E5" s="66"/>
    </row>
    <row r="6" ht="18.75" spans="1:5">
      <c r="A6" s="70" t="s">
        <v>182</v>
      </c>
      <c r="B6" s="71">
        <v>43052</v>
      </c>
      <c r="C6" s="72">
        <v>2</v>
      </c>
      <c r="E6" s="66"/>
    </row>
    <row r="7" ht="18.75" spans="1:5">
      <c r="A7" s="70" t="s">
        <v>183</v>
      </c>
      <c r="B7" s="71">
        <v>103731</v>
      </c>
      <c r="C7" s="72">
        <v>4</v>
      </c>
      <c r="E7" s="66"/>
    </row>
    <row r="8" ht="18.75" spans="1:5">
      <c r="A8" s="70" t="s">
        <v>184</v>
      </c>
      <c r="B8" s="71">
        <v>19409</v>
      </c>
      <c r="C8" s="72">
        <v>2.6</v>
      </c>
      <c r="E8" s="66"/>
    </row>
    <row r="9" ht="18.75" spans="1:5">
      <c r="A9" s="70" t="s">
        <v>185</v>
      </c>
      <c r="B9" s="71">
        <v>11490</v>
      </c>
      <c r="C9" s="72">
        <v>3.2</v>
      </c>
      <c r="E9" s="66"/>
    </row>
    <row r="10" ht="18.75" spans="1:5">
      <c r="A10" s="70" t="s">
        <v>186</v>
      </c>
      <c r="B10" s="71">
        <v>25192</v>
      </c>
      <c r="C10" s="72">
        <v>4.3</v>
      </c>
      <c r="E10" s="66"/>
    </row>
    <row r="11" ht="18.75" spans="1:5">
      <c r="A11" s="70" t="s">
        <v>187</v>
      </c>
      <c r="B11" s="71">
        <v>30548</v>
      </c>
      <c r="C11" s="72">
        <v>1.1</v>
      </c>
      <c r="E11" s="66"/>
    </row>
    <row r="12" ht="18.75" spans="1:5">
      <c r="A12" s="70" t="s">
        <v>188</v>
      </c>
      <c r="B12" s="71">
        <v>16360</v>
      </c>
      <c r="C12" s="72">
        <v>1.1</v>
      </c>
      <c r="E12" s="66"/>
    </row>
    <row r="13" ht="18.75" spans="1:5">
      <c r="A13" s="70" t="s">
        <v>189</v>
      </c>
      <c r="B13" s="71">
        <v>47442</v>
      </c>
      <c r="C13" s="72">
        <v>1.4</v>
      </c>
      <c r="E13" s="66"/>
    </row>
    <row r="14" ht="18.75" spans="1:5">
      <c r="A14" s="70" t="s">
        <v>190</v>
      </c>
      <c r="B14" s="71">
        <v>64207</v>
      </c>
      <c r="C14" s="72">
        <v>2.4</v>
      </c>
      <c r="E14" s="66"/>
    </row>
    <row r="15" ht="18.75" spans="1:5">
      <c r="A15" s="70" t="s">
        <v>191</v>
      </c>
      <c r="B15" s="71">
        <v>100688</v>
      </c>
      <c r="C15" s="72">
        <v>2.5</v>
      </c>
      <c r="E15" s="66"/>
    </row>
    <row r="16" ht="18.75" spans="1:5">
      <c r="A16" s="70" t="s">
        <v>192</v>
      </c>
      <c r="B16" s="71">
        <v>33917</v>
      </c>
      <c r="C16" s="72">
        <v>1.9</v>
      </c>
      <c r="E16" s="66"/>
    </row>
    <row r="17" ht="18.75" spans="1:5">
      <c r="A17" s="70" t="s">
        <v>193</v>
      </c>
      <c r="B17" s="71">
        <v>56564</v>
      </c>
      <c r="C17" s="72">
        <v>1.7</v>
      </c>
      <c r="E17" s="66"/>
    </row>
    <row r="18" ht="18.75" spans="1:5">
      <c r="A18" s="70" t="s">
        <v>194</v>
      </c>
      <c r="B18" s="71">
        <v>22758</v>
      </c>
      <c r="C18" s="72">
        <v>1.3</v>
      </c>
      <c r="E18" s="66"/>
    </row>
    <row r="19" ht="18.75" spans="1:5">
      <c r="A19" s="70" t="s">
        <v>195</v>
      </c>
      <c r="B19" s="71">
        <v>10304</v>
      </c>
      <c r="C19" s="72">
        <v>1.5</v>
      </c>
      <c r="E19" s="66"/>
    </row>
    <row r="20" ht="18.75" spans="1:5">
      <c r="A20" s="70" t="s">
        <v>196</v>
      </c>
      <c r="B20" s="71">
        <v>64247</v>
      </c>
      <c r="C20" s="72">
        <v>1.8</v>
      </c>
      <c r="E20" s="66"/>
    </row>
    <row r="21" ht="18.75" spans="1:5">
      <c r="A21" s="70" t="s">
        <v>197</v>
      </c>
      <c r="B21" s="71">
        <v>14817</v>
      </c>
      <c r="C21" s="72">
        <v>1.1</v>
      </c>
      <c r="E21" s="66"/>
    </row>
    <row r="22" ht="18.75" spans="1:5">
      <c r="A22" s="70" t="s">
        <v>198</v>
      </c>
      <c r="B22" s="71">
        <v>21751</v>
      </c>
      <c r="C22" s="72">
        <v>1.1</v>
      </c>
      <c r="E22" s="66"/>
    </row>
    <row r="23" ht="18.75" spans="1:5">
      <c r="A23" s="70" t="s">
        <v>199</v>
      </c>
      <c r="B23" s="71">
        <v>24933</v>
      </c>
      <c r="C23" s="72">
        <v>1.1</v>
      </c>
      <c r="E23" s="66"/>
    </row>
    <row r="24" ht="18.75" spans="1:5">
      <c r="A24" s="70" t="s">
        <v>200</v>
      </c>
      <c r="B24" s="71">
        <v>43741</v>
      </c>
      <c r="C24" s="72">
        <v>1.1</v>
      </c>
      <c r="E24" s="66"/>
    </row>
    <row r="25" ht="19.5" spans="1:5">
      <c r="A25" s="73" t="s">
        <v>201</v>
      </c>
      <c r="B25" s="74">
        <v>12383</v>
      </c>
      <c r="C25" s="75">
        <v>1.1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204</v>
      </c>
      <c r="B1" s="1"/>
      <c r="C1" s="1"/>
      <c r="D1" s="1"/>
    </row>
    <row r="2" ht="15" spans="1:4">
      <c r="A2" s="3"/>
      <c r="B2" s="3"/>
      <c r="C2" s="3"/>
      <c r="D2" s="3" t="s">
        <v>205</v>
      </c>
    </row>
    <row r="3" ht="20.25" customHeight="1" spans="1:4">
      <c r="A3" s="5" t="s">
        <v>206</v>
      </c>
      <c r="B3" s="52" t="s">
        <v>64</v>
      </c>
      <c r="C3" s="53" t="s">
        <v>16</v>
      </c>
      <c r="D3" s="34" t="s">
        <v>207</v>
      </c>
    </row>
    <row r="4" ht="14.25" spans="1:3">
      <c r="A4" s="17" t="s">
        <v>208</v>
      </c>
      <c r="C4" s="54"/>
    </row>
    <row r="5" ht="14.25" spans="1:4">
      <c r="A5" s="12" t="s">
        <v>209</v>
      </c>
      <c r="B5" s="55">
        <v>818.584490562755</v>
      </c>
      <c r="C5" s="56">
        <v>3.02768839734327</v>
      </c>
      <c r="D5" s="39" t="s">
        <v>29</v>
      </c>
    </row>
    <row r="6" ht="14.25" spans="1:4">
      <c r="A6" s="12" t="s">
        <v>210</v>
      </c>
      <c r="B6" s="55">
        <v>83.5078007472432</v>
      </c>
      <c r="C6" s="56">
        <v>1.48551580531601</v>
      </c>
      <c r="D6" s="57">
        <f>RANK(C6,$C$6:$C$15)</f>
        <v>7</v>
      </c>
    </row>
    <row r="7" ht="14.25" spans="1:4">
      <c r="A7" s="12" t="s">
        <v>211</v>
      </c>
      <c r="B7" s="55">
        <v>105.265846558652</v>
      </c>
      <c r="C7" s="56">
        <v>2.53789931155734</v>
      </c>
      <c r="D7" s="57">
        <f t="shared" ref="D7:D15" si="0">RANK(C7,$C$6:$C$15)</f>
        <v>6</v>
      </c>
    </row>
    <row r="8" ht="14.25" spans="1:4">
      <c r="A8" s="12" t="s">
        <v>212</v>
      </c>
      <c r="B8" s="55">
        <v>77.3625118390977</v>
      </c>
      <c r="C8" s="56">
        <v>3.72338252832137</v>
      </c>
      <c r="D8" s="57">
        <f t="shared" si="0"/>
        <v>2</v>
      </c>
    </row>
    <row r="9" ht="14.25" spans="1:4">
      <c r="A9" s="12" t="s">
        <v>213</v>
      </c>
      <c r="B9" s="55">
        <v>47.4123385131463</v>
      </c>
      <c r="C9" s="56">
        <v>0.477178648411552</v>
      </c>
      <c r="D9" s="57">
        <f t="shared" si="0"/>
        <v>10</v>
      </c>
    </row>
    <row r="10" ht="14.25" spans="1:4">
      <c r="A10" s="12" t="s">
        <v>214</v>
      </c>
      <c r="B10" s="55">
        <v>185.505499948467</v>
      </c>
      <c r="C10" s="56">
        <v>3.00322671001685</v>
      </c>
      <c r="D10" s="57">
        <f t="shared" si="0"/>
        <v>4</v>
      </c>
    </row>
    <row r="11" ht="14.25" spans="1:4">
      <c r="A11" s="12" t="s">
        <v>215</v>
      </c>
      <c r="B11" s="55">
        <v>64.8484718429469</v>
      </c>
      <c r="C11" s="56">
        <v>2.71345488787217</v>
      </c>
      <c r="D11" s="57">
        <f t="shared" si="0"/>
        <v>5</v>
      </c>
    </row>
    <row r="12" ht="14.25" spans="1:4">
      <c r="A12" s="12" t="s">
        <v>216</v>
      </c>
      <c r="B12" s="55">
        <v>51.3392779483428</v>
      </c>
      <c r="C12" s="56">
        <v>5.81557127393285</v>
      </c>
      <c r="D12" s="57">
        <v>6</v>
      </c>
    </row>
    <row r="13" ht="14.25" spans="1:4">
      <c r="A13" s="12" t="s">
        <v>217</v>
      </c>
      <c r="B13" s="55">
        <v>78.2598858900275</v>
      </c>
      <c r="C13" s="56">
        <v>3.24661248535463</v>
      </c>
      <c r="D13" s="57">
        <f t="shared" si="0"/>
        <v>3</v>
      </c>
    </row>
    <row r="14" ht="14.25" spans="1:4">
      <c r="A14" s="12" t="s">
        <v>218</v>
      </c>
      <c r="B14" s="55">
        <v>88.8526405727954</v>
      </c>
      <c r="C14" s="56">
        <v>1.4043204521796</v>
      </c>
      <c r="D14" s="57">
        <f t="shared" si="0"/>
        <v>8</v>
      </c>
    </row>
    <row r="15" ht="14.25" spans="1:4">
      <c r="A15" s="12" t="s">
        <v>219</v>
      </c>
      <c r="B15" s="55">
        <v>102.411710323973</v>
      </c>
      <c r="C15" s="56">
        <v>0.840628773869383</v>
      </c>
      <c r="D15" s="57">
        <f t="shared" si="0"/>
        <v>9</v>
      </c>
    </row>
    <row r="16" ht="14.25" spans="1:4">
      <c r="A16" s="58" t="s">
        <v>220</v>
      </c>
      <c r="B16" s="59"/>
      <c r="C16" s="60"/>
      <c r="D16" s="61"/>
    </row>
    <row r="17" ht="14.25" spans="1:4">
      <c r="A17" s="12" t="s">
        <v>209</v>
      </c>
      <c r="B17" s="55">
        <v>335.26</v>
      </c>
      <c r="C17" s="56">
        <v>2.6</v>
      </c>
      <c r="D17" s="39" t="s">
        <v>29</v>
      </c>
    </row>
    <row r="18" ht="14.25" spans="1:4">
      <c r="A18" s="12" t="s">
        <v>210</v>
      </c>
      <c r="B18" s="55">
        <v>17.84</v>
      </c>
      <c r="C18" s="56">
        <v>5.6</v>
      </c>
      <c r="D18" s="62">
        <f>RANK(C18,$C$18:$C$27)</f>
        <v>2</v>
      </c>
    </row>
    <row r="19" ht="14.25" spans="1:4">
      <c r="A19" s="12" t="s">
        <v>211</v>
      </c>
      <c r="B19" s="55">
        <v>61.36</v>
      </c>
      <c r="C19" s="56">
        <v>-0.2</v>
      </c>
      <c r="D19" s="62">
        <f t="shared" ref="D19:D27" si="1">RANK(C19,$C$18:$C$27)</f>
        <v>7</v>
      </c>
    </row>
    <row r="20" ht="14.25" spans="1:4">
      <c r="A20" s="12" t="s">
        <v>212</v>
      </c>
      <c r="B20" s="55">
        <v>84.29</v>
      </c>
      <c r="C20" s="56">
        <v>0.8</v>
      </c>
      <c r="D20" s="62">
        <f t="shared" si="1"/>
        <v>6</v>
      </c>
    </row>
    <row r="21" ht="14.25" spans="1:4">
      <c r="A21" s="12" t="s">
        <v>213</v>
      </c>
      <c r="B21" s="55">
        <v>12.94</v>
      </c>
      <c r="C21" s="63">
        <v>-5.4</v>
      </c>
      <c r="D21" s="62">
        <f t="shared" si="1"/>
        <v>9</v>
      </c>
    </row>
    <row r="22" ht="14.25" spans="1:4">
      <c r="A22" s="12" t="s">
        <v>214</v>
      </c>
      <c r="B22" s="55">
        <v>189.85</v>
      </c>
      <c r="C22" s="63">
        <v>3</v>
      </c>
      <c r="D22" s="62">
        <f t="shared" si="1"/>
        <v>3</v>
      </c>
    </row>
    <row r="23" ht="14.25" spans="1:4">
      <c r="A23" s="12" t="s">
        <v>215</v>
      </c>
      <c r="B23" s="55">
        <v>5.11</v>
      </c>
      <c r="C23" s="63">
        <v>-0.7</v>
      </c>
      <c r="D23" s="62">
        <f t="shared" si="1"/>
        <v>8</v>
      </c>
    </row>
    <row r="24" ht="14.25" spans="1:4">
      <c r="A24" s="12" t="s">
        <v>216</v>
      </c>
      <c r="B24" s="55">
        <v>8.06</v>
      </c>
      <c r="C24" s="63">
        <v>45.7</v>
      </c>
      <c r="D24" s="62">
        <f t="shared" si="1"/>
        <v>1</v>
      </c>
    </row>
    <row r="25" ht="14.25" spans="1:4">
      <c r="A25" s="12" t="s">
        <v>217</v>
      </c>
      <c r="B25" s="55">
        <v>6.92</v>
      </c>
      <c r="C25" s="63">
        <v>2.8</v>
      </c>
      <c r="D25" s="62">
        <f t="shared" si="1"/>
        <v>4</v>
      </c>
    </row>
    <row r="26" ht="14.25" spans="1:4">
      <c r="A26" s="12" t="s">
        <v>218</v>
      </c>
      <c r="B26" s="55">
        <v>9.48</v>
      </c>
      <c r="C26" s="63">
        <v>2.5</v>
      </c>
      <c r="D26" s="62">
        <f t="shared" si="1"/>
        <v>5</v>
      </c>
    </row>
    <row r="27" ht="15" spans="1:4">
      <c r="A27" s="12" t="s">
        <v>219</v>
      </c>
      <c r="B27" s="55">
        <v>7.04</v>
      </c>
      <c r="C27" s="63">
        <v>-11</v>
      </c>
      <c r="D27" s="62">
        <f t="shared" si="1"/>
        <v>10</v>
      </c>
    </row>
    <row r="28" ht="21.75" customHeight="1" spans="1:4">
      <c r="A28" s="64" t="s">
        <v>221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222</v>
      </c>
      <c r="B1" s="1"/>
      <c r="C1" s="1"/>
      <c r="D1" s="1"/>
    </row>
    <row r="2" ht="14.25" spans="1:3">
      <c r="A2" s="31"/>
      <c r="B2" s="31"/>
      <c r="C2" s="32" t="s">
        <v>223</v>
      </c>
    </row>
    <row r="3" ht="18" customHeight="1" spans="1:4">
      <c r="A3" s="5" t="s">
        <v>206</v>
      </c>
      <c r="B3" s="33" t="s">
        <v>64</v>
      </c>
      <c r="C3" s="33" t="s">
        <v>16</v>
      </c>
      <c r="D3" s="34" t="s">
        <v>207</v>
      </c>
    </row>
    <row r="4" ht="14.25" spans="1:4">
      <c r="A4" s="8" t="s">
        <v>224</v>
      </c>
      <c r="B4" s="35"/>
      <c r="C4" s="35"/>
      <c r="D4" s="36"/>
    </row>
    <row r="5" ht="14.25" spans="1:4">
      <c r="A5" s="12" t="s">
        <v>209</v>
      </c>
      <c r="B5" s="37">
        <v>323.83</v>
      </c>
      <c r="C5" s="38">
        <v>0.1</v>
      </c>
      <c r="D5" s="39" t="s">
        <v>29</v>
      </c>
    </row>
    <row r="6" ht="14.25" spans="1:4">
      <c r="A6" s="12" t="s">
        <v>210</v>
      </c>
      <c r="B6" s="40">
        <v>30.33</v>
      </c>
      <c r="C6" s="41">
        <v>2.9</v>
      </c>
      <c r="D6" s="39">
        <f>RANK(C6,$C$6:$C$15)</f>
        <v>7</v>
      </c>
    </row>
    <row r="7" ht="14.25" spans="1:4">
      <c r="A7" s="12" t="s">
        <v>211</v>
      </c>
      <c r="B7" s="37">
        <v>39.41</v>
      </c>
      <c r="C7" s="38">
        <v>39.9</v>
      </c>
      <c r="D7" s="39">
        <f t="shared" ref="D7:D15" si="0">RANK(C7,$C$6:$C$15)</f>
        <v>3</v>
      </c>
    </row>
    <row r="8" ht="14.25" spans="1:4">
      <c r="A8" s="12" t="s">
        <v>212</v>
      </c>
      <c r="B8" s="37">
        <v>53.22</v>
      </c>
      <c r="C8" s="38">
        <v>59</v>
      </c>
      <c r="D8" s="39">
        <f t="shared" si="0"/>
        <v>1</v>
      </c>
    </row>
    <row r="9" ht="14.25" spans="1:4">
      <c r="A9" s="12" t="s">
        <v>213</v>
      </c>
      <c r="B9" s="37">
        <v>22.44</v>
      </c>
      <c r="C9" s="38">
        <v>8.8</v>
      </c>
      <c r="D9" s="39">
        <f t="shared" si="0"/>
        <v>5</v>
      </c>
    </row>
    <row r="10" ht="14.25" spans="1:4">
      <c r="A10" s="12" t="s">
        <v>214</v>
      </c>
      <c r="B10" s="37">
        <v>38.13</v>
      </c>
      <c r="C10" s="38">
        <v>-51.1</v>
      </c>
      <c r="D10" s="39">
        <f t="shared" si="0"/>
        <v>10</v>
      </c>
    </row>
    <row r="11" ht="14.25" spans="1:4">
      <c r="A11" s="12" t="s">
        <v>215</v>
      </c>
      <c r="B11" s="37">
        <v>52.2</v>
      </c>
      <c r="C11" s="38">
        <v>56.5</v>
      </c>
      <c r="D11" s="39">
        <f t="shared" si="0"/>
        <v>2</v>
      </c>
    </row>
    <row r="12" ht="14.25" spans="1:4">
      <c r="A12" s="12" t="s">
        <v>216</v>
      </c>
      <c r="B12" s="37">
        <v>27.97</v>
      </c>
      <c r="C12" s="38">
        <v>-25</v>
      </c>
      <c r="D12" s="39">
        <f t="shared" si="0"/>
        <v>8</v>
      </c>
    </row>
    <row r="13" ht="14.25" spans="1:4">
      <c r="A13" s="12" t="s">
        <v>217</v>
      </c>
      <c r="B13" s="37">
        <v>19.54</v>
      </c>
      <c r="C13" s="38">
        <v>8.2</v>
      </c>
      <c r="D13" s="39">
        <f t="shared" si="0"/>
        <v>6</v>
      </c>
    </row>
    <row r="14" ht="14.25" spans="1:4">
      <c r="A14" s="12" t="s">
        <v>218</v>
      </c>
      <c r="B14" s="37">
        <v>24.66</v>
      </c>
      <c r="C14" s="38">
        <v>15.3</v>
      </c>
      <c r="D14" s="39">
        <f t="shared" si="0"/>
        <v>4</v>
      </c>
    </row>
    <row r="15" ht="14.25" spans="1:4">
      <c r="A15" s="12" t="s">
        <v>219</v>
      </c>
      <c r="B15" s="37">
        <v>23.02</v>
      </c>
      <c r="C15" s="38">
        <v>-28</v>
      </c>
      <c r="D15" s="39">
        <f t="shared" si="0"/>
        <v>9</v>
      </c>
    </row>
    <row r="16" ht="14.25" spans="1:4">
      <c r="A16" s="17" t="s">
        <v>225</v>
      </c>
      <c r="B16" s="42"/>
      <c r="C16" s="42"/>
      <c r="D16" s="43"/>
    </row>
    <row r="17" ht="14.25" spans="1:4">
      <c r="A17" s="12" t="s">
        <v>209</v>
      </c>
      <c r="B17" s="37">
        <v>580.38</v>
      </c>
      <c r="C17" s="38">
        <v>2.7</v>
      </c>
      <c r="D17" s="39" t="s">
        <v>29</v>
      </c>
    </row>
    <row r="18" ht="14.25" spans="1:4">
      <c r="A18" s="12" t="s">
        <v>210</v>
      </c>
      <c r="B18" s="37">
        <v>138.94</v>
      </c>
      <c r="C18" s="38">
        <v>1.7</v>
      </c>
      <c r="D18" s="44">
        <f>RANK(C18,$C$18:$C$27)</f>
        <v>7</v>
      </c>
    </row>
    <row r="19" ht="14.25" spans="1:4">
      <c r="A19" s="12" t="s">
        <v>211</v>
      </c>
      <c r="B19" s="37">
        <v>103.8</v>
      </c>
      <c r="C19" s="38">
        <v>6.2</v>
      </c>
      <c r="D19" s="44">
        <v>8</v>
      </c>
    </row>
    <row r="20" ht="14.25" spans="1:4">
      <c r="A20" s="12" t="s">
        <v>212</v>
      </c>
      <c r="B20" s="37">
        <v>13.79</v>
      </c>
      <c r="C20" s="38">
        <v>1.4</v>
      </c>
      <c r="D20" s="44">
        <f t="shared" ref="D19:D27" si="1">RANK(C20,$C$18:$C$27)</f>
        <v>8</v>
      </c>
    </row>
    <row r="21" ht="14.25" spans="1:4">
      <c r="A21" s="12" t="s">
        <v>213</v>
      </c>
      <c r="B21" s="37">
        <v>47.89</v>
      </c>
      <c r="C21" s="38">
        <v>0.6</v>
      </c>
      <c r="D21" s="44">
        <f t="shared" si="1"/>
        <v>10</v>
      </c>
    </row>
    <row r="22" ht="14.25" spans="1:4">
      <c r="A22" s="12" t="s">
        <v>214</v>
      </c>
      <c r="B22" s="37">
        <v>35.04</v>
      </c>
      <c r="C22" s="38">
        <v>3.4</v>
      </c>
      <c r="D22" s="44">
        <f t="shared" si="1"/>
        <v>2</v>
      </c>
    </row>
    <row r="23" ht="14.25" spans="1:4">
      <c r="A23" s="12" t="s">
        <v>215</v>
      </c>
      <c r="B23" s="37">
        <v>51.67</v>
      </c>
      <c r="C23" s="38">
        <v>1.4</v>
      </c>
      <c r="D23" s="44">
        <f t="shared" si="1"/>
        <v>8</v>
      </c>
    </row>
    <row r="24" ht="14.25" spans="1:4">
      <c r="A24" s="12" t="s">
        <v>216</v>
      </c>
      <c r="B24" s="37">
        <v>23.7</v>
      </c>
      <c r="C24" s="38">
        <v>3.3</v>
      </c>
      <c r="D24" s="44">
        <f t="shared" si="1"/>
        <v>3</v>
      </c>
    </row>
    <row r="25" ht="14.25" spans="1:4">
      <c r="A25" s="12" t="s">
        <v>217</v>
      </c>
      <c r="B25" s="37">
        <v>58.03</v>
      </c>
      <c r="C25" s="38">
        <v>2.5</v>
      </c>
      <c r="D25" s="44">
        <f t="shared" si="1"/>
        <v>5</v>
      </c>
    </row>
    <row r="26" ht="14.25" spans="1:4">
      <c r="A26" s="12" t="s">
        <v>218</v>
      </c>
      <c r="B26" s="37">
        <v>45.73</v>
      </c>
      <c r="C26" s="38">
        <v>2.8</v>
      </c>
      <c r="D26" s="44">
        <v>2</v>
      </c>
    </row>
    <row r="27" ht="14.25" spans="1:4">
      <c r="A27" s="12" t="s">
        <v>219</v>
      </c>
      <c r="B27" s="37">
        <v>96.83</v>
      </c>
      <c r="C27" s="38">
        <v>2.3</v>
      </c>
      <c r="D27" s="44">
        <f t="shared" si="1"/>
        <v>6</v>
      </c>
    </row>
    <row r="28" ht="14.25" spans="1:4">
      <c r="A28" s="17" t="s">
        <v>226</v>
      </c>
      <c r="B28" s="45"/>
      <c r="C28" s="46"/>
      <c r="D28" s="47"/>
    </row>
    <row r="29" ht="14.25" spans="1:4">
      <c r="A29" s="12" t="s">
        <v>209</v>
      </c>
      <c r="B29" s="37">
        <v>52.63</v>
      </c>
      <c r="C29" s="38">
        <v>3.6</v>
      </c>
      <c r="D29" s="39" t="s">
        <v>29</v>
      </c>
    </row>
    <row r="30" ht="14.25" spans="1:4">
      <c r="A30" s="12" t="s">
        <v>210</v>
      </c>
      <c r="B30" s="37">
        <v>1.03</v>
      </c>
      <c r="C30" s="38">
        <v>-29.2</v>
      </c>
      <c r="D30" s="39">
        <f>RANK(C30,$C$30:$C$39)</f>
        <v>9</v>
      </c>
    </row>
    <row r="31" ht="14.25" spans="1:4">
      <c r="A31" s="12" t="s">
        <v>211</v>
      </c>
      <c r="B31" s="37">
        <v>2.48</v>
      </c>
      <c r="C31" s="38">
        <v>-3</v>
      </c>
      <c r="D31" s="39">
        <f t="shared" ref="D31:D39" si="2">RANK(C31,$C$30:$C$39)</f>
        <v>6</v>
      </c>
    </row>
    <row r="32" ht="14.25" spans="1:4">
      <c r="A32" s="12" t="s">
        <v>212</v>
      </c>
      <c r="B32" s="37">
        <v>1.58</v>
      </c>
      <c r="C32" s="38">
        <v>11.9</v>
      </c>
      <c r="D32" s="39">
        <f t="shared" si="2"/>
        <v>4</v>
      </c>
    </row>
    <row r="33" ht="14.25" spans="1:4">
      <c r="A33" s="12" t="s">
        <v>213</v>
      </c>
      <c r="B33" s="37">
        <v>2.43</v>
      </c>
      <c r="C33" s="38">
        <v>-6</v>
      </c>
      <c r="D33" s="39">
        <f t="shared" si="2"/>
        <v>7</v>
      </c>
    </row>
    <row r="34" ht="14.25" spans="1:4">
      <c r="A34" s="12" t="s">
        <v>214</v>
      </c>
      <c r="B34" s="37">
        <v>6.96</v>
      </c>
      <c r="C34" s="38">
        <v>78.3</v>
      </c>
      <c r="D34" s="39">
        <f t="shared" si="2"/>
        <v>2</v>
      </c>
    </row>
    <row r="35" ht="14.25" spans="1:4">
      <c r="A35" s="12" t="s">
        <v>215</v>
      </c>
      <c r="B35" s="37">
        <v>3.7</v>
      </c>
      <c r="C35" s="38">
        <v>-15.5</v>
      </c>
      <c r="D35" s="39">
        <f t="shared" si="2"/>
        <v>8</v>
      </c>
    </row>
    <row r="36" ht="14.25" spans="1:4">
      <c r="A36" s="12" t="s">
        <v>216</v>
      </c>
      <c r="B36" s="37">
        <v>20.5</v>
      </c>
      <c r="C36" s="38">
        <v>102.5</v>
      </c>
      <c r="D36" s="39">
        <f t="shared" si="2"/>
        <v>1</v>
      </c>
    </row>
    <row r="37" ht="14.25" spans="1:4">
      <c r="A37" s="12" t="s">
        <v>217</v>
      </c>
      <c r="B37" s="37">
        <v>6.87</v>
      </c>
      <c r="C37" s="38">
        <v>-55.7</v>
      </c>
      <c r="D37" s="39">
        <f t="shared" si="2"/>
        <v>10</v>
      </c>
    </row>
    <row r="38" ht="14.25" spans="1:4">
      <c r="A38" s="12" t="s">
        <v>218</v>
      </c>
      <c r="B38" s="37">
        <v>6.04</v>
      </c>
      <c r="C38" s="38">
        <v>43.8</v>
      </c>
      <c r="D38" s="39">
        <f t="shared" si="2"/>
        <v>3</v>
      </c>
    </row>
    <row r="39" ht="14.25" spans="1:4">
      <c r="A39" s="27" t="s">
        <v>219</v>
      </c>
      <c r="B39" s="48">
        <v>6.96</v>
      </c>
      <c r="C39" s="49">
        <v>-1.6</v>
      </c>
      <c r="D39" s="50">
        <f t="shared" si="2"/>
        <v>5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227</v>
      </c>
      <c r="B1" s="1"/>
      <c r="C1" s="1"/>
      <c r="D1" s="1"/>
    </row>
    <row r="2" ht="15" spans="1:4">
      <c r="A2" s="2"/>
      <c r="B2" s="2"/>
      <c r="C2" s="3" t="s">
        <v>228</v>
      </c>
      <c r="D2" s="4"/>
    </row>
    <row r="3" ht="19.5" customHeight="1" spans="1:4">
      <c r="A3" s="5" t="s">
        <v>206</v>
      </c>
      <c r="B3" s="6" t="s">
        <v>64</v>
      </c>
      <c r="C3" s="6" t="s">
        <v>16</v>
      </c>
      <c r="D3" s="7" t="s">
        <v>207</v>
      </c>
    </row>
    <row r="4" ht="14.25" customHeight="1" spans="1:4">
      <c r="A4" s="8" t="s">
        <v>229</v>
      </c>
      <c r="B4" s="9"/>
      <c r="C4" s="10"/>
      <c r="D4" s="11"/>
    </row>
    <row r="5" ht="14.25" customHeight="1" spans="1:4">
      <c r="A5" s="12" t="s">
        <v>209</v>
      </c>
      <c r="B5" s="13">
        <v>171.8881</v>
      </c>
      <c r="C5" s="14">
        <v>-8.37619001929617</v>
      </c>
      <c r="D5" s="15" t="s">
        <v>29</v>
      </c>
    </row>
    <row r="6" ht="14.25" customHeight="1" spans="1:4">
      <c r="A6" s="12" t="s">
        <v>210</v>
      </c>
      <c r="B6" s="13">
        <v>4.8648</v>
      </c>
      <c r="C6" s="14">
        <v>-11.5104772991851</v>
      </c>
      <c r="D6" s="16">
        <f>RANK(C6,$C$6:$C$15)</f>
        <v>4</v>
      </c>
    </row>
    <row r="7" ht="14.25" customHeight="1" spans="1:4">
      <c r="A7" s="12" t="s">
        <v>211</v>
      </c>
      <c r="B7" s="13">
        <v>5.6473</v>
      </c>
      <c r="C7" s="14">
        <v>-12.8180190193899</v>
      </c>
      <c r="D7" s="16">
        <f t="shared" ref="D7:D15" si="0">RANK(C7,$C$6:$C$15)</f>
        <v>6</v>
      </c>
    </row>
    <row r="8" ht="14.25" customHeight="1" spans="1:4">
      <c r="A8" s="12" t="s">
        <v>212</v>
      </c>
      <c r="B8" s="13">
        <v>6.2662</v>
      </c>
      <c r="C8" s="14">
        <v>-12.2233428587438</v>
      </c>
      <c r="D8" s="16">
        <f t="shared" si="0"/>
        <v>5</v>
      </c>
    </row>
    <row r="9" ht="14.25" customHeight="1" spans="1:4">
      <c r="A9" s="12" t="s">
        <v>213</v>
      </c>
      <c r="B9" s="13">
        <v>5.0929</v>
      </c>
      <c r="C9" s="14">
        <v>-21.2015719767298</v>
      </c>
      <c r="D9" s="16">
        <f t="shared" si="0"/>
        <v>8</v>
      </c>
    </row>
    <row r="10" ht="14.25" customHeight="1" spans="1:4">
      <c r="A10" s="12" t="s">
        <v>214</v>
      </c>
      <c r="B10" s="13">
        <v>8.7695</v>
      </c>
      <c r="C10" s="14">
        <v>5.55488685604237</v>
      </c>
      <c r="D10" s="16">
        <f t="shared" si="0"/>
        <v>2</v>
      </c>
    </row>
    <row r="11" ht="14.25" customHeight="1" spans="1:4">
      <c r="A11" s="12" t="s">
        <v>215</v>
      </c>
      <c r="B11" s="13">
        <v>17.4368</v>
      </c>
      <c r="C11" s="14">
        <v>4.68654314909764</v>
      </c>
      <c r="D11" s="16">
        <f t="shared" si="0"/>
        <v>3</v>
      </c>
    </row>
    <row r="12" ht="14.25" customHeight="1" spans="1:4">
      <c r="A12" s="12" t="s">
        <v>216</v>
      </c>
      <c r="B12" s="13">
        <v>13.4871</v>
      </c>
      <c r="C12" s="14">
        <v>-14.7362831187058</v>
      </c>
      <c r="D12" s="16">
        <f t="shared" si="0"/>
        <v>7</v>
      </c>
    </row>
    <row r="13" ht="14.25" customHeight="1" spans="1:4">
      <c r="A13" s="12" t="s">
        <v>217</v>
      </c>
      <c r="B13" s="13">
        <v>14.5865</v>
      </c>
      <c r="C13" s="14">
        <v>-26.3218773992807</v>
      </c>
      <c r="D13" s="16">
        <f t="shared" si="0"/>
        <v>9</v>
      </c>
    </row>
    <row r="14" ht="14.25" customHeight="1" spans="1:4">
      <c r="A14" s="12" t="s">
        <v>218</v>
      </c>
      <c r="B14" s="13">
        <v>18.1829</v>
      </c>
      <c r="C14" s="14">
        <v>7.10061611318575</v>
      </c>
      <c r="D14" s="16">
        <f t="shared" si="0"/>
        <v>1</v>
      </c>
    </row>
    <row r="15" ht="14.25" customHeight="1" spans="1:4">
      <c r="A15" s="12" t="s">
        <v>219</v>
      </c>
      <c r="B15" s="13">
        <v>21.1099</v>
      </c>
      <c r="C15" s="14">
        <v>-30.570730375696</v>
      </c>
      <c r="D15" s="16">
        <f t="shared" si="0"/>
        <v>10</v>
      </c>
    </row>
    <row r="16" ht="14.25" customHeight="1" spans="1:4">
      <c r="A16" s="17" t="s">
        <v>230</v>
      </c>
      <c r="B16" s="18"/>
      <c r="C16" s="18"/>
      <c r="D16" s="15"/>
    </row>
    <row r="17" ht="14.25" customHeight="1" spans="1:4">
      <c r="A17" s="12" t="s">
        <v>209</v>
      </c>
      <c r="B17" s="19">
        <v>197.15074397</v>
      </c>
      <c r="C17" s="20">
        <v>27.3037</v>
      </c>
      <c r="D17" s="15" t="s">
        <v>29</v>
      </c>
    </row>
    <row r="18" ht="14.25" customHeight="1" spans="1:4">
      <c r="A18" s="12" t="s">
        <v>210</v>
      </c>
      <c r="B18" s="13"/>
      <c r="C18" s="14"/>
      <c r="D18" s="15"/>
    </row>
    <row r="19" ht="14.25" customHeight="1" spans="1:4">
      <c r="A19" s="12" t="s">
        <v>211</v>
      </c>
      <c r="B19" s="21"/>
      <c r="C19" s="22"/>
      <c r="D19" s="15"/>
    </row>
    <row r="20" ht="14.25" customHeight="1" spans="1:4">
      <c r="A20" s="12" t="s">
        <v>212</v>
      </c>
      <c r="B20" s="21"/>
      <c r="C20" s="22"/>
      <c r="D20" s="15"/>
    </row>
    <row r="21" ht="14.25" customHeight="1" spans="1:4">
      <c r="A21" s="12" t="s">
        <v>213</v>
      </c>
      <c r="B21" s="21"/>
      <c r="C21" s="22"/>
      <c r="D21" s="15"/>
    </row>
    <row r="22" ht="14.25" customHeight="1" spans="1:4">
      <c r="A22" s="12" t="s">
        <v>214</v>
      </c>
      <c r="B22" s="21"/>
      <c r="C22" s="22"/>
      <c r="D22" s="15"/>
    </row>
    <row r="23" ht="14.25" customHeight="1" spans="1:4">
      <c r="A23" s="12" t="s">
        <v>215</v>
      </c>
      <c r="B23" s="21"/>
      <c r="C23" s="22"/>
      <c r="D23" s="15"/>
    </row>
    <row r="24" ht="14.25" customHeight="1" spans="1:4">
      <c r="A24" s="12" t="s">
        <v>216</v>
      </c>
      <c r="B24" s="21"/>
      <c r="C24" s="22"/>
      <c r="D24" s="15"/>
    </row>
    <row r="25" ht="14.25" customHeight="1" spans="1:4">
      <c r="A25" s="12" t="s">
        <v>217</v>
      </c>
      <c r="B25" s="21"/>
      <c r="C25" s="22"/>
      <c r="D25" s="15"/>
    </row>
    <row r="26" ht="14.25" customHeight="1" spans="1:4">
      <c r="A26" s="12" t="s">
        <v>218</v>
      </c>
      <c r="B26" s="21"/>
      <c r="C26" s="22"/>
      <c r="D26" s="15"/>
    </row>
    <row r="27" ht="14.25" customHeight="1" spans="1:4">
      <c r="A27" s="12" t="s">
        <v>219</v>
      </c>
      <c r="B27" s="21"/>
      <c r="C27" s="22"/>
      <c r="D27" s="15"/>
    </row>
    <row r="28" ht="14.25" customHeight="1" spans="1:4">
      <c r="A28" s="17" t="s">
        <v>231</v>
      </c>
      <c r="B28" s="18"/>
      <c r="C28" s="18"/>
      <c r="D28" s="15"/>
    </row>
    <row r="29" ht="14.25" customHeight="1" spans="1:4">
      <c r="A29" s="12" t="s">
        <v>209</v>
      </c>
      <c r="B29" s="23">
        <v>3.7215</v>
      </c>
      <c r="C29" s="24">
        <v>38.27</v>
      </c>
      <c r="D29" s="25" t="s">
        <v>29</v>
      </c>
    </row>
    <row r="30" ht="14.25" customHeight="1" spans="1:4">
      <c r="A30" s="12" t="s">
        <v>210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211</v>
      </c>
      <c r="B31" s="23">
        <v>0</v>
      </c>
      <c r="C31" s="24" t="s">
        <v>29</v>
      </c>
      <c r="D31" s="25" t="s">
        <v>29</v>
      </c>
    </row>
    <row r="32" ht="14.25" customHeight="1" spans="1:4">
      <c r="A32" s="12" t="s">
        <v>212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213</v>
      </c>
      <c r="B33" s="23">
        <v>0.03</v>
      </c>
      <c r="C33" s="26" t="s">
        <v>29</v>
      </c>
      <c r="D33" s="25" t="s">
        <v>29</v>
      </c>
    </row>
    <row r="34" ht="14.25" customHeight="1" spans="1:4">
      <c r="A34" s="12" t="s">
        <v>214</v>
      </c>
      <c r="B34" s="23">
        <v>2.7486</v>
      </c>
      <c r="C34" s="26" t="s">
        <v>29</v>
      </c>
      <c r="D34" s="25" t="s">
        <v>29</v>
      </c>
    </row>
    <row r="35" ht="14.25" customHeight="1" spans="1:4">
      <c r="A35" s="12" t="s">
        <v>215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216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217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218</v>
      </c>
      <c r="B38" s="23">
        <v>0.3394</v>
      </c>
      <c r="C38" s="26" t="s">
        <v>29</v>
      </c>
      <c r="D38" s="25" t="s">
        <v>29</v>
      </c>
    </row>
    <row r="39" ht="14.25" customHeight="1" spans="1:4">
      <c r="A39" s="27" t="s">
        <v>219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7" t="s">
        <v>1</v>
      </c>
      <c r="B1" s="197"/>
      <c r="C1" s="197"/>
      <c r="D1" s="197"/>
    </row>
    <row r="3" ht="18.75" spans="1:4">
      <c r="A3" s="259" t="s">
        <v>2</v>
      </c>
      <c r="B3" s="259"/>
      <c r="C3" s="259"/>
      <c r="D3" s="259"/>
    </row>
    <row r="4" ht="18.75" spans="1:4">
      <c r="A4" s="259" t="s">
        <v>3</v>
      </c>
      <c r="B4" s="259"/>
      <c r="C4" s="259"/>
      <c r="D4" s="259"/>
    </row>
    <row r="5" ht="18.75" spans="1:4">
      <c r="A5" s="259" t="s">
        <v>4</v>
      </c>
      <c r="B5" s="259"/>
      <c r="C5" s="259"/>
      <c r="D5" s="259"/>
    </row>
    <row r="6" ht="18.75" spans="1:4">
      <c r="A6" s="259" t="s">
        <v>5</v>
      </c>
      <c r="B6" s="259"/>
      <c r="C6" s="259"/>
      <c r="D6" s="259"/>
    </row>
    <row r="7" ht="18.75" spans="1:4">
      <c r="A7" s="259" t="s">
        <v>6</v>
      </c>
      <c r="B7" s="259"/>
      <c r="C7" s="259"/>
      <c r="D7" s="259"/>
    </row>
    <row r="8" ht="18.75" spans="1:4">
      <c r="A8" s="259" t="s">
        <v>7</v>
      </c>
      <c r="B8" s="259"/>
      <c r="C8" s="259"/>
      <c r="D8" s="259"/>
    </row>
    <row r="9" ht="18.75" spans="1:4">
      <c r="A9" s="259" t="s">
        <v>8</v>
      </c>
      <c r="B9" s="259"/>
      <c r="C9" s="259"/>
      <c r="D9" s="259"/>
    </row>
    <row r="10" ht="18.75" spans="1:4">
      <c r="A10" s="259" t="s">
        <v>9</v>
      </c>
      <c r="B10" s="259"/>
      <c r="C10" s="259"/>
      <c r="D10" s="259"/>
    </row>
    <row r="11" ht="18.75" spans="1:4">
      <c r="A11" s="259" t="s">
        <v>10</v>
      </c>
      <c r="B11" s="259"/>
      <c r="C11" s="259"/>
      <c r="D11" s="259"/>
    </row>
    <row r="12" ht="18.75" spans="1:4">
      <c r="A12" s="259" t="s">
        <v>11</v>
      </c>
      <c r="B12" s="259"/>
      <c r="C12" s="259"/>
      <c r="D12" s="259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8"/>
  <sheetViews>
    <sheetView workbookViewId="0">
      <selection activeCell="F17" sqref="F17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  <col min="5" max="5" width="10.375"/>
  </cols>
  <sheetData>
    <row r="1" ht="36" customHeight="1" spans="1:4">
      <c r="A1" s="238" t="s">
        <v>12</v>
      </c>
      <c r="B1" s="238"/>
      <c r="C1" s="239"/>
      <c r="D1" s="238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40" t="s">
        <v>17</v>
      </c>
      <c r="B3" s="241" t="s">
        <v>18</v>
      </c>
      <c r="C3" s="242">
        <v>1024117.10323973</v>
      </c>
      <c r="D3" s="243">
        <v>0.8</v>
      </c>
    </row>
    <row r="4" ht="18.75" spans="1:5">
      <c r="A4" s="156" t="s">
        <v>19</v>
      </c>
      <c r="B4" s="244" t="s">
        <v>18</v>
      </c>
      <c r="C4" s="94">
        <f>工业1!C4</f>
        <v>450850</v>
      </c>
      <c r="D4" s="245">
        <f>工业1!D4</f>
        <v>-15.8</v>
      </c>
      <c r="E4" s="61"/>
    </row>
    <row r="5" ht="18.75" spans="1:4">
      <c r="A5" s="156" t="s">
        <v>20</v>
      </c>
      <c r="B5" s="244" t="s">
        <v>18</v>
      </c>
      <c r="C5" s="94">
        <f>工业2!C4</f>
        <v>70434.9425137358</v>
      </c>
      <c r="D5" s="245">
        <f>工业2!D4</f>
        <v>-11</v>
      </c>
    </row>
    <row r="6" ht="18.75" spans="1:4">
      <c r="A6" s="156" t="s">
        <v>21</v>
      </c>
      <c r="B6" s="244" t="s">
        <v>18</v>
      </c>
      <c r="C6" s="246">
        <f>投资!C3</f>
        <v>230204</v>
      </c>
      <c r="D6" s="243">
        <f>投资!D3</f>
        <v>-28</v>
      </c>
    </row>
    <row r="7" ht="18.75" spans="1:4">
      <c r="A7" s="156" t="s">
        <v>22</v>
      </c>
      <c r="B7" s="244" t="s">
        <v>18</v>
      </c>
      <c r="C7" s="242">
        <f>投资!C5</f>
        <v>46520</v>
      </c>
      <c r="D7" s="243">
        <f>投资!D5</f>
        <v>-67.5</v>
      </c>
    </row>
    <row r="8" ht="18.75" spans="1:4">
      <c r="A8" s="156" t="s">
        <v>23</v>
      </c>
      <c r="B8" s="244" t="s">
        <v>18</v>
      </c>
      <c r="C8" s="247">
        <f>贸易!D3</f>
        <v>968336</v>
      </c>
      <c r="D8" s="172">
        <f>贸易!E3</f>
        <v>2.3</v>
      </c>
    </row>
    <row r="9" ht="18.75" spans="1:4">
      <c r="A9" s="156" t="s">
        <v>24</v>
      </c>
      <c r="B9" s="244" t="s">
        <v>18</v>
      </c>
      <c r="C9" s="248">
        <f>财税金融!C4</f>
        <v>104340</v>
      </c>
      <c r="D9" s="249">
        <f>财税金融!D4</f>
        <v>-15.4</v>
      </c>
    </row>
    <row r="10" ht="18.75" spans="1:4">
      <c r="A10" s="156" t="s">
        <v>25</v>
      </c>
      <c r="B10" s="244" t="s">
        <v>18</v>
      </c>
      <c r="C10" s="248">
        <f>财税金融!C5</f>
        <v>60354</v>
      </c>
      <c r="D10" s="249">
        <f>财税金融!D5</f>
        <v>-1.6</v>
      </c>
    </row>
    <row r="11" ht="18.75" spans="1:4">
      <c r="A11" s="156" t="s">
        <v>26</v>
      </c>
      <c r="B11" s="244" t="s">
        <v>18</v>
      </c>
      <c r="C11" s="250">
        <f>财税金融!C14</f>
        <v>211099</v>
      </c>
      <c r="D11" s="251">
        <f>财税金融!D14</f>
        <v>-49.9</v>
      </c>
    </row>
    <row r="12" ht="18.75" spans="1:4">
      <c r="A12" s="156" t="s">
        <v>27</v>
      </c>
      <c r="B12" s="244" t="s">
        <v>18</v>
      </c>
      <c r="C12" s="94">
        <v>161900</v>
      </c>
      <c r="D12" s="252">
        <v>96</v>
      </c>
    </row>
    <row r="13" ht="18.75" spans="1:4">
      <c r="A13" s="156" t="s">
        <v>28</v>
      </c>
      <c r="B13" s="244" t="s">
        <v>18</v>
      </c>
      <c r="C13" s="253">
        <v>0</v>
      </c>
      <c r="D13" s="254" t="s">
        <v>29</v>
      </c>
    </row>
    <row r="14" ht="18.75" spans="1:4">
      <c r="A14" s="156" t="s">
        <v>30</v>
      </c>
      <c r="B14" s="244" t="s">
        <v>18</v>
      </c>
      <c r="C14" s="255">
        <f>财税金融!B15</f>
        <v>5183002</v>
      </c>
      <c r="D14" s="251">
        <f>财税金融!D15</f>
        <v>9.5</v>
      </c>
    </row>
    <row r="15" ht="18.75" spans="1:4">
      <c r="A15" s="156" t="s">
        <v>31</v>
      </c>
      <c r="B15" s="244" t="s">
        <v>18</v>
      </c>
      <c r="C15" s="255">
        <f>财税金融!B16</f>
        <v>4360012</v>
      </c>
      <c r="D15" s="251">
        <f>财税金融!D16</f>
        <v>11.2</v>
      </c>
    </row>
    <row r="16" ht="18.75" spans="1:4">
      <c r="A16" s="156" t="s">
        <v>32</v>
      </c>
      <c r="B16" s="244" t="s">
        <v>18</v>
      </c>
      <c r="C16" s="255">
        <f>财税金融!B17</f>
        <v>2966185</v>
      </c>
      <c r="D16" s="251">
        <f>财税金融!D17</f>
        <v>16.4</v>
      </c>
    </row>
    <row r="17" ht="19.5" spans="1:4">
      <c r="A17" s="202" t="s">
        <v>33</v>
      </c>
      <c r="B17" s="256" t="s">
        <v>34</v>
      </c>
      <c r="C17" s="257">
        <v>33560</v>
      </c>
      <c r="D17" s="258">
        <v>7.7</v>
      </c>
    </row>
    <row r="18" spans="3:4">
      <c r="C18" s="61"/>
      <c r="D18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zoomScale="90" zoomScaleNormal="90" workbookViewId="0">
      <selection activeCell="D10" sqref="D10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97" t="s">
        <v>35</v>
      </c>
      <c r="B1" s="197"/>
      <c r="C1" s="197"/>
    </row>
    <row r="2" ht="15" spans="1:6">
      <c r="A2" s="51"/>
      <c r="B2" s="51"/>
      <c r="C2" s="3" t="s">
        <v>36</v>
      </c>
      <c r="D2" s="51"/>
      <c r="E2" s="51"/>
      <c r="F2" s="51"/>
    </row>
    <row r="3" ht="21" customHeight="1" spans="1:6">
      <c r="A3" s="67" t="s">
        <v>37</v>
      </c>
      <c r="B3" s="231" t="s">
        <v>38</v>
      </c>
      <c r="C3" s="69" t="s">
        <v>16</v>
      </c>
      <c r="D3" s="51"/>
      <c r="F3" s="51"/>
    </row>
    <row r="4" ht="23.25" customHeight="1" spans="1:6">
      <c r="A4" s="175" t="s">
        <v>39</v>
      </c>
      <c r="B4" s="232">
        <v>1024117</v>
      </c>
      <c r="C4" s="96">
        <v>0.8</v>
      </c>
      <c r="D4" s="51"/>
      <c r="F4" s="51"/>
    </row>
    <row r="5" ht="24" customHeight="1" spans="1:5">
      <c r="A5" s="173" t="s">
        <v>40</v>
      </c>
      <c r="B5" s="232">
        <v>207134</v>
      </c>
      <c r="C5" s="96">
        <v>1.7</v>
      </c>
      <c r="D5" s="51"/>
      <c r="E5" s="51"/>
    </row>
    <row r="6" ht="23.25" customHeight="1" spans="1:5">
      <c r="A6" s="173" t="s">
        <v>41</v>
      </c>
      <c r="B6" s="232">
        <v>314319</v>
      </c>
      <c r="C6" s="96">
        <v>-3.7</v>
      </c>
      <c r="D6" s="51"/>
      <c r="E6" s="51"/>
    </row>
    <row r="7" ht="22.5" customHeight="1" spans="1:5">
      <c r="A7" s="173" t="s">
        <v>42</v>
      </c>
      <c r="B7" s="232">
        <v>264911</v>
      </c>
      <c r="C7" s="96">
        <v>2.1</v>
      </c>
      <c r="D7" s="51"/>
      <c r="E7" s="51"/>
    </row>
    <row r="8" ht="23.25" customHeight="1" spans="1:5">
      <c r="A8" s="173" t="s">
        <v>43</v>
      </c>
      <c r="B8" s="232">
        <v>49881</v>
      </c>
      <c r="C8" s="96">
        <v>-20.4</v>
      </c>
      <c r="D8" s="51"/>
      <c r="E8" s="51"/>
    </row>
    <row r="9" ht="26.25" customHeight="1" spans="1:5">
      <c r="A9" s="173" t="s">
        <v>44</v>
      </c>
      <c r="B9" s="232">
        <v>502664</v>
      </c>
      <c r="C9" s="96">
        <v>3.2</v>
      </c>
      <c r="D9" s="51"/>
      <c r="E9" s="51"/>
    </row>
    <row r="10" ht="22.5" customHeight="1" spans="1:6">
      <c r="A10" s="173" t="s">
        <v>45</v>
      </c>
      <c r="B10" s="232">
        <v>26877</v>
      </c>
      <c r="C10" s="96">
        <v>-3.5</v>
      </c>
      <c r="D10" s="51"/>
      <c r="F10" s="51"/>
    </row>
    <row r="11" ht="22.5" customHeight="1" spans="1:6">
      <c r="A11" s="173" t="s">
        <v>46</v>
      </c>
      <c r="B11" s="232">
        <v>95945</v>
      </c>
      <c r="C11" s="96">
        <v>-2.7</v>
      </c>
      <c r="D11" s="51"/>
      <c r="E11" s="51"/>
      <c r="F11" s="51"/>
    </row>
    <row r="12" ht="23.25" customHeight="1" spans="1:6">
      <c r="A12" s="173" t="s">
        <v>47</v>
      </c>
      <c r="B12" s="232">
        <v>12792</v>
      </c>
      <c r="C12" s="96">
        <v>-3.1</v>
      </c>
      <c r="D12" s="51"/>
      <c r="E12" s="51"/>
      <c r="F12" s="51"/>
    </row>
    <row r="13" ht="22.5" customHeight="1" spans="1:3">
      <c r="A13" s="173" t="s">
        <v>48</v>
      </c>
      <c r="B13" s="232">
        <v>46215</v>
      </c>
      <c r="C13" s="96">
        <v>7.6</v>
      </c>
    </row>
    <row r="14" ht="22.5" customHeight="1" spans="1:3">
      <c r="A14" s="173" t="s">
        <v>49</v>
      </c>
      <c r="B14" s="232">
        <v>116101</v>
      </c>
      <c r="C14" s="96">
        <v>0.8</v>
      </c>
    </row>
    <row r="15" ht="21.75" customHeight="1" spans="1:3">
      <c r="A15" s="173" t="s">
        <v>50</v>
      </c>
      <c r="B15" s="232">
        <v>65337</v>
      </c>
      <c r="C15" s="96">
        <v>4.2</v>
      </c>
    </row>
    <row r="16" ht="23.25" customHeight="1" spans="1:3">
      <c r="A16" s="233" t="s">
        <v>51</v>
      </c>
      <c r="B16" s="234">
        <v>131684</v>
      </c>
      <c r="C16" s="235">
        <v>10.5</v>
      </c>
    </row>
    <row r="17" ht="25.5" customHeight="1" spans="1:3">
      <c r="A17" s="236" t="s">
        <v>52</v>
      </c>
      <c r="B17" s="235" t="s">
        <v>53</v>
      </c>
      <c r="C17" s="237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G6" sqref="G6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97" t="s">
        <v>54</v>
      </c>
      <c r="B1" s="197"/>
      <c r="C1" s="197"/>
      <c r="D1" s="197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5" t="s">
        <v>37</v>
      </c>
      <c r="B3" s="53" t="s">
        <v>14</v>
      </c>
      <c r="C3" s="223" t="s">
        <v>38</v>
      </c>
      <c r="D3" s="34" t="s">
        <v>16</v>
      </c>
      <c r="H3" s="51"/>
      <c r="I3" s="51"/>
      <c r="J3" s="51"/>
      <c r="K3" s="51"/>
    </row>
    <row r="4" ht="27" customHeight="1" spans="1:11">
      <c r="A4" s="175" t="s">
        <v>55</v>
      </c>
      <c r="B4" s="157" t="s">
        <v>18</v>
      </c>
      <c r="C4" s="224">
        <v>362995</v>
      </c>
      <c r="D4" s="225">
        <v>2</v>
      </c>
      <c r="H4" s="51"/>
      <c r="I4" s="229"/>
      <c r="J4" s="51"/>
      <c r="K4" s="51"/>
    </row>
    <row r="5" ht="27" customHeight="1" spans="1:11">
      <c r="A5" s="173" t="s">
        <v>56</v>
      </c>
      <c r="B5" s="157" t="s">
        <v>18</v>
      </c>
      <c r="C5" s="226">
        <v>177319</v>
      </c>
      <c r="D5" s="225">
        <v>3.8</v>
      </c>
      <c r="H5" s="51"/>
      <c r="I5" s="230"/>
      <c r="J5" s="51"/>
      <c r="K5" s="51"/>
    </row>
    <row r="6" ht="27" customHeight="1" spans="1:11">
      <c r="A6" s="173" t="s">
        <v>57</v>
      </c>
      <c r="B6" s="157" t="s">
        <v>18</v>
      </c>
      <c r="C6" s="226">
        <v>14987</v>
      </c>
      <c r="D6" s="206">
        <v>-14.3</v>
      </c>
      <c r="H6" s="51"/>
      <c r="I6" s="230"/>
      <c r="J6" s="51"/>
      <c r="K6" s="51"/>
    </row>
    <row r="7" ht="27" customHeight="1" spans="1:11">
      <c r="A7" s="173" t="s">
        <v>58</v>
      </c>
      <c r="B7" s="157" t="s">
        <v>18</v>
      </c>
      <c r="C7" s="226">
        <v>88318</v>
      </c>
      <c r="D7" s="206">
        <v>6.6</v>
      </c>
      <c r="H7" s="51"/>
      <c r="I7" s="230"/>
      <c r="J7" s="51"/>
      <c r="K7" s="51"/>
    </row>
    <row r="8" ht="27" customHeight="1" spans="1:11">
      <c r="A8" s="173" t="s">
        <v>59</v>
      </c>
      <c r="B8" s="157" t="s">
        <v>18</v>
      </c>
      <c r="C8" s="226">
        <v>63542</v>
      </c>
      <c r="D8" s="206">
        <v>7.4</v>
      </c>
      <c r="H8" s="51"/>
      <c r="I8" s="230"/>
      <c r="J8" s="51"/>
      <c r="K8" s="51"/>
    </row>
    <row r="9" ht="27" customHeight="1" spans="1:11">
      <c r="A9" s="173" t="s">
        <v>60</v>
      </c>
      <c r="B9" s="157" t="s">
        <v>18</v>
      </c>
      <c r="C9" s="226">
        <v>18829</v>
      </c>
      <c r="D9" s="225">
        <v>5.4</v>
      </c>
      <c r="H9" s="51"/>
      <c r="I9" s="230"/>
      <c r="J9" s="51"/>
      <c r="K9" s="51"/>
    </row>
    <row r="10" ht="27" customHeight="1" spans="1:11">
      <c r="A10" s="175" t="s">
        <v>61</v>
      </c>
      <c r="B10" s="157" t="s">
        <v>18</v>
      </c>
      <c r="C10" s="226">
        <v>225804</v>
      </c>
      <c r="D10" s="225">
        <v>3.9</v>
      </c>
      <c r="H10" s="51"/>
      <c r="I10" s="230"/>
      <c r="J10" s="51"/>
      <c r="K10" s="51"/>
    </row>
    <row r="11" ht="27" customHeight="1" spans="1:11">
      <c r="A11" s="173" t="s">
        <v>56</v>
      </c>
      <c r="B11" s="157" t="s">
        <v>18</v>
      </c>
      <c r="C11" s="226">
        <v>122439</v>
      </c>
      <c r="D11" s="206">
        <v>-14.2</v>
      </c>
      <c r="H11" s="51"/>
      <c r="I11" s="230"/>
      <c r="J11" s="51"/>
      <c r="K11" s="51"/>
    </row>
    <row r="12" ht="27" customHeight="1" spans="1:11">
      <c r="A12" s="173" t="s">
        <v>57</v>
      </c>
      <c r="B12" s="157" t="s">
        <v>18</v>
      </c>
      <c r="C12" s="226">
        <v>11161</v>
      </c>
      <c r="D12" s="206">
        <v>6.8</v>
      </c>
      <c r="H12" s="51"/>
      <c r="I12" s="230"/>
      <c r="J12" s="51"/>
      <c r="K12" s="51"/>
    </row>
    <row r="13" ht="27" customHeight="1" spans="1:11">
      <c r="A13" s="173" t="s">
        <v>58</v>
      </c>
      <c r="B13" s="157" t="s">
        <v>18</v>
      </c>
      <c r="C13" s="226">
        <v>42958</v>
      </c>
      <c r="D13" s="206">
        <v>6.8</v>
      </c>
      <c r="H13" s="51"/>
      <c r="I13" s="230"/>
      <c r="J13" s="51"/>
      <c r="K13" s="51"/>
    </row>
    <row r="14" ht="27" customHeight="1" spans="1:11">
      <c r="A14" s="173" t="s">
        <v>59</v>
      </c>
      <c r="B14" s="157" t="s">
        <v>18</v>
      </c>
      <c r="C14" s="226">
        <v>41436</v>
      </c>
      <c r="D14" s="206">
        <v>-9.4</v>
      </c>
      <c r="H14" s="51"/>
      <c r="I14" s="230"/>
      <c r="J14" s="51"/>
      <c r="K14" s="51"/>
    </row>
    <row r="15" ht="27" customHeight="1" spans="1:11">
      <c r="A15" s="177" t="s">
        <v>60</v>
      </c>
      <c r="B15" s="178" t="s">
        <v>18</v>
      </c>
      <c r="C15" s="227">
        <v>7806</v>
      </c>
      <c r="D15" s="228">
        <v>7.7</v>
      </c>
      <c r="H15" s="51"/>
      <c r="I15" s="230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A3" sqref="A3:D3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customWidth="1"/>
    <col min="6" max="6" width="12.625"/>
    <col min="7" max="7" width="10.375"/>
  </cols>
  <sheetData>
    <row r="1" ht="31.5" customHeight="1" spans="1:4">
      <c r="A1" s="197" t="s">
        <v>62</v>
      </c>
      <c r="B1" s="197"/>
      <c r="C1" s="197"/>
      <c r="D1" s="197"/>
    </row>
    <row r="2" ht="19.5" spans="1:4">
      <c r="A2" s="215"/>
      <c r="B2" s="215"/>
      <c r="D2" s="216" t="s">
        <v>36</v>
      </c>
    </row>
    <row r="3" ht="26.25" customHeight="1" spans="1:4">
      <c r="A3" s="5" t="s">
        <v>37</v>
      </c>
      <c r="B3" s="53" t="s">
        <v>63</v>
      </c>
      <c r="C3" s="53" t="s">
        <v>64</v>
      </c>
      <c r="D3" s="34" t="s">
        <v>65</v>
      </c>
    </row>
    <row r="4" ht="29.25" customHeight="1" spans="1:4">
      <c r="A4" s="152" t="s">
        <v>66</v>
      </c>
      <c r="B4" s="217">
        <v>114274</v>
      </c>
      <c r="C4" s="217">
        <v>450850</v>
      </c>
      <c r="D4" s="218">
        <v>-15.8</v>
      </c>
    </row>
    <row r="5" ht="30.75" customHeight="1" spans="1:4">
      <c r="A5" s="156" t="s">
        <v>67</v>
      </c>
      <c r="B5" s="219">
        <v>82927.47</v>
      </c>
      <c r="C5" s="219">
        <v>326371.17</v>
      </c>
      <c r="D5" s="162">
        <v>-14.0523327663917</v>
      </c>
    </row>
    <row r="6" ht="27" customHeight="1" spans="1:4">
      <c r="A6" s="156" t="s">
        <v>68</v>
      </c>
      <c r="B6" s="219">
        <v>31346.81</v>
      </c>
      <c r="C6" s="219">
        <v>124479.14</v>
      </c>
      <c r="D6" s="162">
        <v>-20.0618065454692</v>
      </c>
    </row>
    <row r="7" ht="27.75" customHeight="1" spans="1:4">
      <c r="A7" s="156" t="s">
        <v>69</v>
      </c>
      <c r="B7" s="219">
        <v>5667.91</v>
      </c>
      <c r="C7" s="219">
        <v>23197.83</v>
      </c>
      <c r="D7" s="162">
        <v>-0.1</v>
      </c>
    </row>
    <row r="8" ht="27" customHeight="1" spans="1:4">
      <c r="A8" s="156" t="s">
        <v>70</v>
      </c>
      <c r="B8" s="219">
        <v>0</v>
      </c>
      <c r="C8" s="219">
        <v>0</v>
      </c>
      <c r="D8" s="162">
        <v>0</v>
      </c>
    </row>
    <row r="9" ht="27.75" customHeight="1" spans="1:4">
      <c r="A9" s="156" t="s">
        <v>71</v>
      </c>
      <c r="B9" s="219">
        <v>103945.2</v>
      </c>
      <c r="C9" s="219">
        <v>409814.02</v>
      </c>
      <c r="D9" s="162">
        <v>-14.0897191082838</v>
      </c>
    </row>
    <row r="10" ht="28.5" customHeight="1" spans="1:4">
      <c r="A10" s="156" t="s">
        <v>72</v>
      </c>
      <c r="B10" s="219">
        <v>1987.4</v>
      </c>
      <c r="C10" s="219">
        <v>7088</v>
      </c>
      <c r="D10" s="162">
        <v>9.98105070884129</v>
      </c>
    </row>
    <row r="11" ht="27" customHeight="1" spans="1:4">
      <c r="A11" s="156" t="s">
        <v>73</v>
      </c>
      <c r="B11" s="219">
        <v>2673.78</v>
      </c>
      <c r="C11" s="219">
        <v>10750.46</v>
      </c>
      <c r="D11" s="162">
        <v>-1.33312941593822</v>
      </c>
    </row>
    <row r="12" ht="29.25" customHeight="1" spans="1:4">
      <c r="A12" s="202" t="s">
        <v>74</v>
      </c>
      <c r="B12" s="220">
        <v>18064.37</v>
      </c>
      <c r="C12" s="220">
        <v>70602.76</v>
      </c>
      <c r="D12" s="221">
        <v>-38.6</v>
      </c>
    </row>
    <row r="13" ht="14.25" spans="4:4">
      <c r="D13" s="222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G7" sqref="G7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206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207"/>
    </row>
    <row r="2" ht="18.75" customHeight="1" spans="1:4">
      <c r="A2" s="198"/>
      <c r="B2" s="198"/>
      <c r="C2" s="205"/>
      <c r="D2" s="208" t="s">
        <v>36</v>
      </c>
    </row>
    <row r="3" ht="30.75" customHeight="1" spans="1:4">
      <c r="A3" s="5" t="s">
        <v>37</v>
      </c>
      <c r="B3" s="209" t="s">
        <v>63</v>
      </c>
      <c r="C3" s="209" t="s">
        <v>64</v>
      </c>
      <c r="D3" s="199" t="s">
        <v>76</v>
      </c>
    </row>
    <row r="4" ht="27" customHeight="1" spans="1:4">
      <c r="A4" s="152" t="s">
        <v>77</v>
      </c>
      <c r="B4" s="210">
        <v>17214.9065418308</v>
      </c>
      <c r="C4" s="210">
        <v>70434.9425137358</v>
      </c>
      <c r="D4" s="115">
        <v>-11</v>
      </c>
    </row>
    <row r="5" ht="26.25" customHeight="1" spans="1:4">
      <c r="A5" s="156" t="s">
        <v>67</v>
      </c>
      <c r="B5" s="191">
        <v>10283.1436423675</v>
      </c>
      <c r="C5" s="211">
        <v>40878.2584985597</v>
      </c>
      <c r="D5" s="115">
        <v>-6.84693171644585</v>
      </c>
    </row>
    <row r="6" ht="24.75" customHeight="1" spans="1:4">
      <c r="A6" s="156" t="s">
        <v>78</v>
      </c>
      <c r="B6" s="191">
        <v>6931.76289946327</v>
      </c>
      <c r="C6" s="211">
        <v>29556.684015176</v>
      </c>
      <c r="D6" s="115">
        <v>-16.1690751759967</v>
      </c>
    </row>
    <row r="7" ht="30" customHeight="1" spans="1:4">
      <c r="A7" s="156" t="s">
        <v>69</v>
      </c>
      <c r="B7" s="191">
        <v>713.50871877208</v>
      </c>
      <c r="C7" s="211">
        <v>2924.4123660838</v>
      </c>
      <c r="D7" s="115">
        <v>-33.0483659740524</v>
      </c>
    </row>
    <row r="8" ht="27.75" customHeight="1" spans="1:4">
      <c r="A8" s="156" t="s">
        <v>79</v>
      </c>
      <c r="B8" s="212">
        <v>0</v>
      </c>
      <c r="C8" s="212">
        <v>0</v>
      </c>
      <c r="D8" s="212">
        <v>0</v>
      </c>
    </row>
    <row r="9" ht="22.5" customHeight="1" spans="1:4">
      <c r="A9" s="156" t="s">
        <v>80</v>
      </c>
      <c r="B9" s="191">
        <v>15558.8682235163</v>
      </c>
      <c r="C9" s="211">
        <v>63537.7767136972</v>
      </c>
      <c r="D9" s="115">
        <v>-10.2776807084536</v>
      </c>
    </row>
    <row r="10" ht="22.5" customHeight="1" spans="1:4">
      <c r="A10" s="156" t="s">
        <v>81</v>
      </c>
      <c r="B10" s="191">
        <v>415.3309100459</v>
      </c>
      <c r="C10" s="211">
        <v>1861.37297608584</v>
      </c>
      <c r="D10" s="115">
        <v>9.30567111341732</v>
      </c>
    </row>
    <row r="11" ht="24" customHeight="1" spans="1:4">
      <c r="A11" s="156" t="s">
        <v>82</v>
      </c>
      <c r="B11" s="191">
        <v>527.19868949651</v>
      </c>
      <c r="C11" s="211">
        <v>2111.38045786894</v>
      </c>
      <c r="D11" s="115">
        <v>-6.30701977869839</v>
      </c>
    </row>
    <row r="12" ht="29.25" customHeight="1" spans="1:4">
      <c r="A12" s="202" t="s">
        <v>74</v>
      </c>
      <c r="B12" s="195">
        <v>2389.74416945932</v>
      </c>
      <c r="C12" s="213">
        <v>11598.1710647448</v>
      </c>
      <c r="D12" s="214">
        <v>-21.5985488660447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G9" sqref="G9"/>
    </sheetView>
  </sheetViews>
  <sheetFormatPr defaultColWidth="9" defaultRowHeight="13.5" outlineLevelCol="3"/>
  <cols>
    <col min="1" max="1" width="27" customWidth="1"/>
    <col min="2" max="2" width="10.5" customWidth="1"/>
    <col min="3" max="3" width="11.5" customWidth="1"/>
    <col min="4" max="4" width="13.25" customWidth="1"/>
    <col min="5" max="5" width="9.375"/>
    <col min="6" max="7" width="10.375"/>
  </cols>
  <sheetData>
    <row r="1" ht="32.25" customHeight="1" spans="1:4">
      <c r="A1" s="197" t="s">
        <v>83</v>
      </c>
      <c r="B1" s="197"/>
      <c r="C1" s="197"/>
      <c r="D1" s="197"/>
    </row>
    <row r="2" ht="19.5" spans="1:4">
      <c r="A2" s="198"/>
      <c r="B2" s="198"/>
      <c r="D2" s="3" t="s">
        <v>36</v>
      </c>
    </row>
    <row r="3" ht="23.25" customHeight="1" spans="1:4">
      <c r="A3" s="5" t="s">
        <v>37</v>
      </c>
      <c r="B3" s="53" t="s">
        <v>63</v>
      </c>
      <c r="C3" s="53" t="s">
        <v>64</v>
      </c>
      <c r="D3" s="199" t="s">
        <v>65</v>
      </c>
    </row>
    <row r="4" ht="23.25" customHeight="1" spans="1:4">
      <c r="A4" s="152" t="s">
        <v>84</v>
      </c>
      <c r="B4" s="200">
        <v>114274</v>
      </c>
      <c r="C4" s="200">
        <v>450850</v>
      </c>
      <c r="D4" s="72">
        <v>-15.8</v>
      </c>
    </row>
    <row r="5" ht="18.75" spans="1:4">
      <c r="A5" s="156" t="s">
        <v>85</v>
      </c>
      <c r="B5" s="201">
        <v>1973.7</v>
      </c>
      <c r="C5" s="201">
        <v>5633.8</v>
      </c>
      <c r="D5" s="72">
        <v>-48.8431423529505</v>
      </c>
    </row>
    <row r="6" ht="18.75" spans="1:4">
      <c r="A6" s="156" t="s">
        <v>86</v>
      </c>
      <c r="B6" s="201">
        <v>40140.117</v>
      </c>
      <c r="C6" s="201">
        <v>171370.131</v>
      </c>
      <c r="D6" s="72">
        <v>-18.1283742848039</v>
      </c>
    </row>
    <row r="7" ht="18.75" spans="1:4">
      <c r="A7" s="156" t="s">
        <v>87</v>
      </c>
      <c r="B7" s="201">
        <v>0</v>
      </c>
      <c r="C7" s="201">
        <v>0</v>
      </c>
      <c r="D7" s="72" t="e">
        <v>#DIV/0!</v>
      </c>
    </row>
    <row r="8" ht="18.75" spans="1:4">
      <c r="A8" s="156" t="s">
        <v>88</v>
      </c>
      <c r="B8" s="201">
        <v>4316.684</v>
      </c>
      <c r="C8" s="201">
        <v>17894.15</v>
      </c>
      <c r="D8" s="72">
        <v>-2.84489035388529</v>
      </c>
    </row>
    <row r="9" customFormat="1" ht="18.75" spans="1:4">
      <c r="A9" s="156" t="s">
        <v>89</v>
      </c>
      <c r="B9" s="201">
        <v>23359.859</v>
      </c>
      <c r="C9" s="201">
        <v>81640.078</v>
      </c>
      <c r="D9" s="72">
        <v>-5.86404480994833</v>
      </c>
    </row>
    <row r="10" ht="18.75" spans="1:4">
      <c r="A10" s="156" t="s">
        <v>90</v>
      </c>
      <c r="B10" s="201">
        <v>10742.095</v>
      </c>
      <c r="C10" s="201">
        <v>39471.748</v>
      </c>
      <c r="D10" s="72">
        <v>-16.5703710070458</v>
      </c>
    </row>
    <row r="11" ht="18.75" spans="1:4">
      <c r="A11" s="156" t="s">
        <v>91</v>
      </c>
      <c r="B11" s="201">
        <v>4092.8</v>
      </c>
      <c r="C11" s="201">
        <v>15261.41</v>
      </c>
      <c r="D11" s="72">
        <v>10.1720072366585</v>
      </c>
    </row>
    <row r="12" ht="18.75" spans="1:4">
      <c r="A12" s="156" t="s">
        <v>92</v>
      </c>
      <c r="B12" s="201">
        <v>13228.939</v>
      </c>
      <c r="C12" s="201">
        <v>59035.475</v>
      </c>
      <c r="D12" s="72">
        <v>-22.8405986427288</v>
      </c>
    </row>
    <row r="13" ht="18.75" spans="1:4">
      <c r="A13" s="156" t="s">
        <v>93</v>
      </c>
      <c r="B13" s="201">
        <v>3566.5</v>
      </c>
      <c r="C13" s="201">
        <v>13584.7</v>
      </c>
      <c r="D13" s="72">
        <v>-24.4520024034737</v>
      </c>
    </row>
    <row r="14" ht="18.75" spans="1:4">
      <c r="A14" s="156" t="s">
        <v>94</v>
      </c>
      <c r="B14" s="201">
        <v>905.943</v>
      </c>
      <c r="C14" s="201">
        <v>3508.412</v>
      </c>
      <c r="D14" s="72">
        <v>-2.39643717350889</v>
      </c>
    </row>
    <row r="15" ht="23.25" customHeight="1" spans="1:4">
      <c r="A15" s="156" t="s">
        <v>95</v>
      </c>
      <c r="B15" s="201">
        <v>424.986</v>
      </c>
      <c r="C15" s="201">
        <v>3336.09</v>
      </c>
      <c r="D15" s="72">
        <v>-20.2018587129398</v>
      </c>
    </row>
    <row r="16" ht="21.75" customHeight="1" spans="1:4">
      <c r="A16" s="202" t="s">
        <v>96</v>
      </c>
      <c r="B16" s="203">
        <v>434.8</v>
      </c>
      <c r="C16" s="203">
        <v>1805.1</v>
      </c>
      <c r="D16" s="204">
        <v>-3.37512959934216</v>
      </c>
    </row>
    <row r="17" spans="1:4">
      <c r="A17" s="205"/>
      <c r="B17" s="205"/>
      <c r="C17" s="205"/>
      <c r="D17" s="20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7"/>
  <sheetViews>
    <sheetView workbookViewId="0">
      <selection activeCell="G17" sqref="G17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customWidth="1"/>
    <col min="5" max="5" width="10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81" t="s">
        <v>37</v>
      </c>
      <c r="B3" s="182" t="s">
        <v>98</v>
      </c>
      <c r="C3" s="149" t="s">
        <v>63</v>
      </c>
      <c r="D3" s="149" t="s">
        <v>64</v>
      </c>
      <c r="E3" s="183" t="s">
        <v>76</v>
      </c>
    </row>
    <row r="4" s="77" customFormat="1" ht="23.25" customHeight="1" spans="1:5">
      <c r="A4" s="184" t="s">
        <v>99</v>
      </c>
      <c r="B4" s="185" t="s">
        <v>100</v>
      </c>
      <c r="C4" s="10">
        <v>7.8</v>
      </c>
      <c r="D4" s="10">
        <v>35.9</v>
      </c>
      <c r="E4" s="186">
        <v>-15.7</v>
      </c>
    </row>
    <row r="5" s="77" customFormat="1" ht="21.75" customHeight="1" spans="1:8">
      <c r="A5" s="184" t="s">
        <v>101</v>
      </c>
      <c r="B5" s="187" t="s">
        <v>102</v>
      </c>
      <c r="C5" s="188">
        <v>3.01</v>
      </c>
      <c r="D5" s="188">
        <v>12.1</v>
      </c>
      <c r="E5" s="137">
        <v>7.6</v>
      </c>
      <c r="F5" s="91"/>
      <c r="G5" s="91"/>
      <c r="H5" s="91"/>
    </row>
    <row r="6" s="77" customFormat="1" ht="25.5" customHeight="1" spans="1:8">
      <c r="A6" s="184" t="s">
        <v>103</v>
      </c>
      <c r="B6" s="185" t="s">
        <v>104</v>
      </c>
      <c r="C6" s="188">
        <v>3.2</v>
      </c>
      <c r="D6" s="188">
        <v>38.9</v>
      </c>
      <c r="E6" s="137">
        <v>27.6</v>
      </c>
      <c r="F6" s="91"/>
      <c r="G6" s="91"/>
      <c r="H6" s="91"/>
    </row>
    <row r="7" s="77" customFormat="1" ht="24" customHeight="1" spans="1:5">
      <c r="A7" s="184" t="s">
        <v>105</v>
      </c>
      <c r="B7" s="185" t="s">
        <v>100</v>
      </c>
      <c r="C7" s="188">
        <v>0.4</v>
      </c>
      <c r="D7" s="188">
        <v>1.4</v>
      </c>
      <c r="E7" s="137">
        <v>40.7</v>
      </c>
    </row>
    <row r="8" s="77" customFormat="1" ht="23.25" customHeight="1" spans="1:7">
      <c r="A8" s="184" t="s">
        <v>106</v>
      </c>
      <c r="B8" s="185" t="s">
        <v>107</v>
      </c>
      <c r="C8" s="189">
        <v>155.7</v>
      </c>
      <c r="D8" s="188">
        <v>602.4</v>
      </c>
      <c r="E8" s="137">
        <v>-14.4</v>
      </c>
      <c r="G8" s="77" t="s">
        <v>108</v>
      </c>
    </row>
    <row r="9" s="77" customFormat="1" ht="22.5" customHeight="1" spans="1:5">
      <c r="A9" s="184" t="s">
        <v>109</v>
      </c>
      <c r="B9" s="185" t="s">
        <v>100</v>
      </c>
      <c r="C9" s="188">
        <v>24.6</v>
      </c>
      <c r="D9" s="188">
        <v>94.9</v>
      </c>
      <c r="E9" s="137">
        <v>-27.2</v>
      </c>
    </row>
    <row r="10" s="77" customFormat="1" ht="23.25" customHeight="1" spans="1:5">
      <c r="A10" s="184" t="s">
        <v>110</v>
      </c>
      <c r="B10" s="190" t="s">
        <v>34</v>
      </c>
      <c r="C10" s="191">
        <v>20085</v>
      </c>
      <c r="D10" s="191">
        <v>78325</v>
      </c>
      <c r="E10" s="192">
        <v>24.9</v>
      </c>
    </row>
    <row r="11" s="77" customFormat="1" ht="22.5" customHeight="1" spans="1:5">
      <c r="A11" s="193" t="s">
        <v>33</v>
      </c>
      <c r="B11" s="194" t="s">
        <v>34</v>
      </c>
      <c r="C11" s="195">
        <v>9107</v>
      </c>
      <c r="D11" s="195">
        <v>33560</v>
      </c>
      <c r="E11" s="196">
        <v>7.7</v>
      </c>
    </row>
    <row r="12" s="77" customFormat="1"/>
    <row r="13" s="77" customFormat="1"/>
    <row r="14" spans="3:7">
      <c r="C14" s="77"/>
      <c r="D14" s="77"/>
      <c r="E14" s="77"/>
      <c r="F14" s="77"/>
      <c r="G14" s="77"/>
    </row>
    <row r="15" spans="3:7">
      <c r="C15" s="77"/>
      <c r="D15" s="77"/>
      <c r="E15" s="77"/>
      <c r="F15" s="77"/>
      <c r="G15" s="77"/>
    </row>
    <row r="16" spans="3:7">
      <c r="C16" s="77"/>
      <c r="D16" s="77"/>
      <c r="E16" s="77"/>
      <c r="F16" s="77"/>
      <c r="G16" s="77"/>
    </row>
    <row r="17" spans="7:7">
      <c r="G17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2016-11-16T08:08:00Z</dcterms:created>
  <cp:lastPrinted>2020-11-14T03:09:00Z</cp:lastPrinted>
  <dcterms:modified xsi:type="dcterms:W3CDTF">2022-05-27T07:21:01Z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A9738390232D48BD8959641F93C7698D</vt:lpwstr>
  </property>
</Properties>
</file>