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22970\Desktop\不当牟利\校服整治\校服市场化\企业信息\廉江市中小学生统一款式校服选购指南\"/>
    </mc:Choice>
  </mc:AlternateContent>
  <bookViews>
    <workbookView windowWidth="22188" windowHeight="90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236A5AA2958E4E12B372A4C610A553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89290" y="36168965"/>
          <a:ext cx="1076325" cy="9378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5447D81C6E3749EF993D0234300BD861" descr="1熊学子小程序二维码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615035" y="492125"/>
          <a:ext cx="1564005" cy="1562100"/>
        </a:xfrm>
        <a:prstGeom prst="rect">
          <a:avLst/>
        </a:prstGeom>
      </xdr:spPr>
    </xdr:pic>
  </etc:cellImage>
  <etc:cellImage>
    <xdr:pic>
      <xdr:nvPicPr>
        <xdr:cNvPr id="9" name="ID_275C7CA09E58472680DB62002EA0B6C3"/>
        <xdr:cNvPicPr>
          <a:picLocks noChangeAspect="1"/>
        </xdr:cNvPicPr>
      </xdr:nvPicPr>
      <xdr:blipFill>
        <a:blip r:embed="rId3" r:link="rId4"/>
        <a:stretch>
          <a:fillRect/>
        </a:stretch>
      </xdr:blipFill>
      <xdr:spPr>
        <a:xfrm>
          <a:off x="7315200" y="43315890"/>
          <a:ext cx="546735" cy="5791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4679121710D64E8D8D53211DD7076469"/>
        <xdr:cNvPicPr>
          <a:picLocks noChangeAspect="1"/>
        </xdr:cNvPicPr>
      </xdr:nvPicPr>
      <xdr:blipFill>
        <a:blip r:embed="rId5" r:link="rId4"/>
        <a:stretch>
          <a:fillRect/>
        </a:stretch>
      </xdr:blipFill>
      <xdr:spPr>
        <a:xfrm>
          <a:off x="7315200" y="44535090"/>
          <a:ext cx="601345" cy="6013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6B9BCB3E82F64B769960D4143419258C"/>
        <xdr:cNvPicPr>
          <a:picLocks noChangeAspect="1"/>
        </xdr:cNvPicPr>
      </xdr:nvPicPr>
      <xdr:blipFill>
        <a:blip r:embed="rId6" r:link="rId4"/>
        <a:stretch>
          <a:fillRect/>
        </a:stretch>
      </xdr:blipFill>
      <xdr:spPr>
        <a:xfrm>
          <a:off x="8161020" y="60166250"/>
          <a:ext cx="3048635" cy="29546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28" name="ID_0385E06874134A529C05479AEBAAA98B" descr="扫码_搜索联合传播样式-标准色版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220200" y="2797810"/>
          <a:ext cx="1858645" cy="68389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<sst xmlns="http://schemas.openxmlformats.org/spreadsheetml/2006/main" count="833" uniqueCount="519">
  <si>
    <t>附件3</t>
  </si>
  <si>
    <t>廉江市校服生产销售企业信息采集表</t>
  </si>
  <si>
    <t>序号</t>
  </si>
  <si>
    <t>企业名称</t>
  </si>
  <si>
    <t>统一社会信用代码</t>
  </si>
  <si>
    <t>企业地址</t>
  </si>
  <si>
    <t>联系人</t>
  </si>
  <si>
    <t>联系电话</t>
  </si>
  <si>
    <r>
      <rPr>
        <sz val="11"/>
        <color rgb="FF000000"/>
        <rFont val="宋体"/>
        <charset val="134"/>
      </rPr>
      <t>可提供校服类型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（选择以下类型填写：小学校服、初中校服、高中校服）</t>
    </r>
  </si>
  <si>
    <r>
      <rPr>
        <sz val="11"/>
        <color rgb="FF000000"/>
        <rFont val="宋体"/>
        <charset val="134"/>
      </rPr>
      <t>是否支持个性化定制（超大码、特殊身材定制等）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（填写支持个性化定制服务名称）</t>
    </r>
  </si>
  <si>
    <r>
      <rPr>
        <sz val="11"/>
        <color rgb="FF000000"/>
        <rFont val="宋体"/>
        <charset val="134"/>
      </rPr>
      <t>主要材质说明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（如棉质占比、透气性等，如有请填写）</t>
    </r>
  </si>
  <si>
    <t>销售渠道</t>
  </si>
  <si>
    <t>校服零售价格</t>
  </si>
  <si>
    <r>
      <rPr>
        <sz val="11"/>
        <color rgb="FF000000"/>
        <rFont val="宋体"/>
        <charset val="134"/>
      </rPr>
      <t>退换货政策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（如期限、条件等，如有请填写）</t>
    </r>
  </si>
  <si>
    <t>售后服务电话</t>
  </si>
  <si>
    <t>备注</t>
  </si>
  <si>
    <t>线上商城
（需填写网址）</t>
  </si>
  <si>
    <r>
      <rPr>
        <sz val="11"/>
        <color rgb="FF000000"/>
        <rFont val="宋体"/>
        <charset val="134"/>
      </rPr>
      <t>线下门店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（需填写地址）</t>
    </r>
  </si>
  <si>
    <r>
      <rPr>
        <sz val="11"/>
        <color rgb="FF000000"/>
        <rFont val="宋体"/>
        <charset val="134"/>
      </rPr>
      <t>官网下单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（需填写具体操作方法）</t>
    </r>
  </si>
  <si>
    <r>
      <rPr>
        <sz val="11"/>
        <color rgb="FF000000"/>
        <rFont val="宋体"/>
        <charset val="134"/>
      </rPr>
      <t>小程序/APP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（需填写具体操作方法）</t>
    </r>
  </si>
  <si>
    <r>
      <rPr>
        <sz val="11"/>
        <color rgb="FF000000"/>
        <rFont val="宋体"/>
        <charset val="134"/>
      </rPr>
      <t>电话订购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（需填写具体操作方法）</t>
    </r>
  </si>
  <si>
    <t>其他</t>
  </si>
  <si>
    <t>小学春秋装</t>
  </si>
  <si>
    <t>小学夏装</t>
  </si>
  <si>
    <t>小学冬装</t>
  </si>
  <si>
    <t>初中春秋装</t>
  </si>
  <si>
    <t>初中夏装</t>
  </si>
  <si>
    <t>初中冬装</t>
  </si>
  <si>
    <t>高中（含中职）春秋装</t>
  </si>
  <si>
    <t>高中（含中职）夏装</t>
  </si>
  <si>
    <t>高中（含中职）冬装</t>
  </si>
  <si>
    <t>湛江市麻章区舒梦服装厂</t>
  </si>
  <si>
    <t>92440811MA56WM794J</t>
  </si>
  <si>
    <r>
      <rPr>
        <sz val="10"/>
        <color rgb="FF000000"/>
        <rFont val="宋体"/>
        <charset val="134"/>
      </rPr>
      <t>湛江市麻章区湖光农场场部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南一区7号</t>
    </r>
  </si>
  <si>
    <t>邹陈生</t>
  </si>
  <si>
    <t>小学中学高中</t>
  </si>
  <si>
    <t>支持</t>
  </si>
  <si>
    <r>
      <rPr>
        <sz val="10"/>
        <color rgb="FF000000"/>
        <rFont val="宋体"/>
        <charset val="134"/>
      </rPr>
      <t>夏装上衣：棉70%，聚酯纤维30%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夏装裤：棉40%，聚酯纤维60%</t>
    </r>
  </si>
  <si>
    <t>在建</t>
  </si>
  <si>
    <r>
      <rPr>
        <sz val="10"/>
        <color rgb="FF000000"/>
        <rFont val="宋体"/>
        <charset val="134"/>
      </rPr>
      <t>如不影响二次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销售，可7天内进行退换货</t>
    </r>
  </si>
  <si>
    <t>湛江东鑫商贸有限公司</t>
  </si>
  <si>
    <t>91440881MAE6AE1QXN</t>
  </si>
  <si>
    <t>廉江市城南街道办廉江大道南48号新世纪产业园D座-2号</t>
  </si>
  <si>
    <t>邓广珍</t>
  </si>
  <si>
    <t>小学校服、初中校服、高中校服</t>
  </si>
  <si>
    <t>超大码及特殊身材校服个性化定制服务</t>
  </si>
  <si>
    <t>面料配比：春夏秋装：成分≥60%棉+40%聚酯纤维；冬装：成分92%聚酯纤维+8%氨纶，透气性能良好，吸湿排汗，透气率符合国标要求；起球等级≥4级，各项指标满足GB/T 31888-2015《中小学生校服》B类安全标准</t>
  </si>
  <si>
    <t>https://www.mm-iworld.com/</t>
  </si>
  <si>
    <t>廉江市城南街道廉江大道南48号新世纪产业园G座一楼2号</t>
  </si>
  <si>
    <t>由本企业自主运营校服官方微信小程序搜索东鑫商贸商城，客户线上注册选款，可选常规尺码或特殊身材定制，线上付款下单，平台实时查询订单物流，全程企业自主运营处理订单、定制、发货及售后</t>
  </si>
  <si>
    <r>
      <rPr>
        <sz val="10"/>
        <color rgb="FF000000"/>
        <rFont val="宋体"/>
        <charset val="134"/>
      </rPr>
      <t>微信小程序：微信搜索（东鑫校服商城）/扫码进入校服商城，登录后选择对应学校，挑选校服款式、尺码，填写学生信息、收货地址，线上支付；可查询订单物流，在线办理售后、特殊身材定制申请。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支持订单查询、物流跟踪、线上售后咨询与特殊尺码定制</t>
    </r>
  </si>
  <si>
    <t>操作方法：家长拨打企业校服订购专线（0759-2280789），提供学校、班级、学生身形尺码，告知超大码/特殊身材定制需求，登记收货信息，核对订单后线下/线上缴费，完成备货配送</t>
  </si>
  <si>
    <t>家长前往线下实体门店，现场试穿校服，挑选款式尺码，可现场登记特殊身材、超大码定制需求，登记收货信息，现场缴费下单，按期配送或门店自提</t>
  </si>
  <si>
    <t>92-100</t>
  </si>
  <si>
    <t>82-92</t>
  </si>
  <si>
    <t>100-120</t>
  </si>
  <si>
    <t>95-115</t>
  </si>
  <si>
    <t>90-105</t>
  </si>
  <si>
    <t>150-200</t>
  </si>
  <si>
    <r>
      <rPr>
        <sz val="10"/>
        <color rgb="FF000000"/>
        <rFont val="宋体"/>
        <charset val="134"/>
      </rPr>
      <t>可退换标准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1. 全套校服未下水洗涤、无污渍、无汗渍、无穿着磨损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2. 吊牌、洗水标、原厂包装袋完整，无裁剪、涂改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3. 保留购买小票/缴费记录，作为办理凭证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4. 无涂鸦、涂改名字、刺绣、裁剪改裤长等人为改动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退换期限：收货24小时内免费退换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保修期限：收货24小时内，非人为质量问题免费维修；两次维修仍故障可换新/退款</t>
    </r>
  </si>
  <si>
    <t>销售价格以实际开完版核算为准，仅供参考</t>
  </si>
  <si>
    <t>廉江市罗州帝华百货店（个体工商户）</t>
  </si>
  <si>
    <t>92440881MAK1H4JQ1D</t>
  </si>
  <si>
    <t>廉江市环市北路145号一楼</t>
  </si>
  <si>
    <t>林田玲</t>
  </si>
  <si>
    <t>棉60%，35%涤，5%氨纶</t>
  </si>
  <si>
    <t>正在办理中</t>
  </si>
  <si>
    <t>团购，小程序，实体门店任意挑选</t>
  </si>
  <si>
    <t>85一95</t>
  </si>
  <si>
    <t>75一85</t>
  </si>
  <si>
    <t>100一110</t>
  </si>
  <si>
    <t>85一100</t>
  </si>
  <si>
    <t>115一120</t>
  </si>
  <si>
    <t>105一115</t>
  </si>
  <si>
    <t>95一105</t>
  </si>
  <si>
    <t>吊牌不剪，不影响二次销售，七天内可换码数</t>
  </si>
  <si>
    <t>有团购价格</t>
  </si>
  <si>
    <t>福建泉州市惠新实业有限公司</t>
  </si>
  <si>
    <t>91350500705211350Y</t>
  </si>
  <si>
    <t>惠安县螺阳镇溪西村</t>
  </si>
  <si>
    <t>蔡少红</t>
  </si>
  <si>
    <r>
      <rPr>
        <sz val="10"/>
        <color rgb="FF000000"/>
        <rFont val="宋体"/>
        <charset val="134"/>
      </rPr>
      <t>小学校服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初中校服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高中校服</t>
    </r>
  </si>
  <si>
    <t>支持个性化定制服务</t>
  </si>
  <si>
    <t>棉质占比百分之70 百分之30聚酯纤维</t>
  </si>
  <si>
    <t>廉江市罗州街道建设西路43号一楼</t>
  </si>
  <si>
    <r>
      <rPr>
        <sz val="10"/>
        <color rgb="FF000000"/>
        <rFont val="宋体"/>
        <charset val="134"/>
      </rPr>
      <t>13702878862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13922088357</t>
    </r>
  </si>
  <si>
    <t>七天无理由退换货</t>
  </si>
  <si>
    <t>无对应营业执照副本</t>
  </si>
  <si>
    <t>广州市花都区花东镇培才服装经营店</t>
  </si>
  <si>
    <t>92440114MAEB5HFB1M</t>
  </si>
  <si>
    <t>广州市花都区花东镇杨二村杨荷西路67-1号</t>
  </si>
  <si>
    <t>陈洪朗</t>
  </si>
  <si>
    <t>16626726985</t>
  </si>
  <si>
    <t>按照样衣</t>
  </si>
  <si>
    <t>#微信小店://培才校服/GAMwONj5Qk6GyMo  选择吴川区的下单即可</t>
  </si>
  <si>
    <t>学校附近会有经销点</t>
  </si>
  <si>
    <t>培才校服 微信搜索【培才校服】小程序，选择吴川校服，选择码数，填写地址 ，备注学校 下单即可，校服会通过快递邮寄</t>
  </si>
  <si>
    <t>下单一定要备注学校，以便分配校徽</t>
  </si>
  <si>
    <t>支持7天无理由退换</t>
  </si>
  <si>
    <t>团购有团购价</t>
  </si>
  <si>
    <t>广西南宁安奥体育用品有限公司</t>
  </si>
  <si>
    <t>91450100788442030L</t>
  </si>
  <si>
    <t>南宁市马山县白山镇合诚社区（安奥服装产业园）</t>
  </si>
  <si>
    <t>秦玲</t>
  </si>
  <si>
    <t>小学校服、初中校服高中校服</t>
  </si>
  <si>
    <t>支持超大码、特殊身材定制</t>
  </si>
  <si>
    <r>
      <rPr>
        <sz val="10"/>
        <color rgb="FF000000"/>
        <rFont val="宋体"/>
        <charset val="134"/>
      </rPr>
      <t>夏装、秋装：棉质占比65%，面料吸汗透气，柔软亲肤耐磨，不易变形。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冬装：聚酯纤维面料，耐磨弹力好，日常活动舒适，抗皱免烫。</t>
    </r>
  </si>
  <si>
    <t>https://www.anao.vip/</t>
  </si>
  <si>
    <t>暂无</t>
  </si>
  <si>
    <t>送货上门/快递</t>
  </si>
  <si>
    <t>无</t>
  </si>
  <si>
    <t>质量问题，尺码不合适，不影响二次销售，7天内可以退换</t>
  </si>
  <si>
    <t>廉江市城北布林阁服装店（个体工商户）</t>
  </si>
  <si>
    <t>92440881MADXHMY936</t>
  </si>
  <si>
    <t>广东省湛江市廉江市 城北街道坡仔村旧遂线南边40号(连姐校服布林阁店)</t>
  </si>
  <si>
    <t>林启星</t>
  </si>
  <si>
    <t>是</t>
  </si>
  <si>
    <r>
      <rPr>
        <sz val="10"/>
        <color rgb="FF000000"/>
        <rFont val="宋体"/>
        <charset val="134"/>
      </rPr>
      <t>夏装，秋装 上衣：60%棉/36%聚酯纤维 4 氨纶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裤子：40%棉/60%聚酯纤维 冬装：92% 聚酯纤维 8 氨纶%</t>
    </r>
  </si>
  <si>
    <t>微信公众号“廉江连姐校服”关注公众号，关注公众号后点击主页菜单即可。</t>
  </si>
  <si>
    <t>微信公众号“廉江连姐校服”关注公众号，关注公众号后点击主页菜单即可。，同城配送，线下自取，快递下单连接微信：13189454365，13542027615(电话微信同)</t>
  </si>
  <si>
    <t>7天无理由退换：购买商品之日起7天内，若商品保持完好无损（吊牌未剪、未水洗、无异味、无人为损坏），可申请无理由退换货。</t>
  </si>
  <si>
    <t>团购有团购价格</t>
  </si>
  <si>
    <t>湛江粤盛纺织有限公司</t>
  </si>
  <si>
    <t>91440803MAKBYJQY4N</t>
  </si>
  <si>
    <r>
      <rPr>
        <sz val="10"/>
        <color rgb="FF000000"/>
        <rFont val="宋体"/>
        <charset val="134"/>
      </rPr>
      <t>湛江市霞山区东柳路东新小区26号湛江市东柳窗帘布艺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城76号</t>
    </r>
  </si>
  <si>
    <t>郑亚妹</t>
  </si>
  <si>
    <t>透气、柔软、亲肤</t>
  </si>
  <si>
    <r>
      <rPr>
        <sz val="10"/>
        <color rgb="FF000000"/>
        <rFont val="宋体"/>
        <charset val="134"/>
      </rPr>
      <t>湛江市霞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山区东柳路东新小区26号湛江市东柳窗帘布艺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城76号</t>
    </r>
  </si>
  <si>
    <t>55-95</t>
  </si>
  <si>
    <t>40-70</t>
  </si>
  <si>
    <t>80-116</t>
  </si>
  <si>
    <r>
      <rPr>
        <sz val="10"/>
        <color rgb="FF000000"/>
        <rFont val="SimSun"/>
        <charset val="134"/>
      </rPr>
      <t>广东佳韵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服装有限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公司</t>
    </r>
  </si>
  <si>
    <r>
      <rPr>
        <sz val="10"/>
        <color rgb="FF000000"/>
        <rFont val="SimSun"/>
        <charset val="134"/>
      </rPr>
      <t>91440881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MAEODOL3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1Q</t>
    </r>
  </si>
  <si>
    <r>
      <rPr>
        <sz val="10"/>
        <color rgb="FF000000"/>
        <rFont val="SimSun"/>
        <charset val="134"/>
      </rPr>
      <t>廉江市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城南街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道流江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村委麻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熟村西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面北部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湾大道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树地坡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留用地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A02号</t>
    </r>
  </si>
  <si>
    <t>钟玉婷</t>
  </si>
  <si>
    <r>
      <rPr>
        <sz val="10"/>
        <color rgb="FF000000"/>
        <rFont val="SimSun"/>
        <charset val="134"/>
      </rPr>
      <t>小学校服、初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中校服、高中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校服</t>
    </r>
  </si>
  <si>
    <r>
      <rPr>
        <sz val="10"/>
        <color rgb="FF000000"/>
        <rFont val="SimSun"/>
        <charset val="134"/>
      </rPr>
      <t>夏、秋上衣：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60%棉、40%聚酯纤维；裤：40%棉、60%聚酯纤维。冬：92%聚酯纤维、8%氨纶</t>
    </r>
  </si>
  <si>
    <r>
      <rPr>
        <sz val="10"/>
        <color rgb="FF000000"/>
        <rFont val="SimSun"/>
        <charset val="134"/>
      </rPr>
      <t>廉江市建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设大道25号（金海岸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酒店一楼）</t>
    </r>
  </si>
  <si>
    <t>102元/套</t>
  </si>
  <si>
    <t>91元/套</t>
  </si>
  <si>
    <t>112元/套</t>
  </si>
  <si>
    <t>100元/套</t>
  </si>
  <si>
    <t>129元/套</t>
  </si>
  <si>
    <t>七天内质量问题，吊牌洗水唛标识完整，不影响二次销售免费更换货及码数</t>
  </si>
  <si>
    <t>广州一匠时装有限公司</t>
  </si>
  <si>
    <t>91440111MA59AN3HX4</t>
  </si>
  <si>
    <t>广东省广州市白云区鹤龙街道鹤边坑头南二横路9号</t>
  </si>
  <si>
    <t>黄兆丰</t>
  </si>
  <si>
    <t>全套</t>
  </si>
  <si>
    <t>超大码、特殊身材定制</t>
  </si>
  <si>
    <r>
      <rPr>
        <sz val="10"/>
        <color rgb="FF000000"/>
        <rFont val="宋体"/>
        <charset val="134"/>
      </rPr>
      <t>主要材质：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100% 精梳棉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材质占比：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棉 100%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性能说明：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面料纤维细密柔软，亲肤不刺激肌肤；纱线间隙适中，透气排汗性能良好，日常活动不易闷汗；面料具备适度吸湿特性，水洗后不易发硬起球，垂感适中，穿着舒适无束缚感。</t>
    </r>
  </si>
  <si>
    <t>【淘宝】68%jCyUggJcAmjS
https://m. tb.cn
/h. RoKC536Ire06
LMYHU071一匠校服直营店</t>
  </si>
  <si>
    <t>广东省茂名市茂南区高凉北路93号5-6商铺</t>
  </si>
  <si>
    <t>打开淘宝搜索一匠校服直营店（企业店铺）→进店搜索所需商品→选择尺码→支付下单</t>
  </si>
  <si>
    <t>打开微信→下拉搜索一匠校服（大唐少年印章头像）→进入小程序选择左图红框内校区→根据校徽找到对应学校商品→选择尺码下单</t>
  </si>
  <si>
    <t>拨打客服电话告知客服18520633087,人员所需商品的校区种类、数量、尺码，以及收货人信息。添加客服微信付款，即可包邮到家。</t>
  </si>
  <si>
    <t>到线下门店大唐衣匠校服(茂南祥和中学店)，地址:广东省茂名市茂南区高凉北路93号5-6商铺，线下购买</t>
  </si>
  <si>
    <t>售后时间七天，七天内无理由退换货</t>
  </si>
  <si>
    <r>
      <rPr>
        <sz val="10"/>
        <color rgb="FF000000"/>
        <rFont val="宋体"/>
        <charset val="134"/>
      </rPr>
      <t>廉江市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米拉迪服饰有限公司</t>
    </r>
  </si>
  <si>
    <t>91440881MAEF4YMP59</t>
  </si>
  <si>
    <r>
      <rPr>
        <sz val="10"/>
        <color rgb="FF000000"/>
        <rFont val="宋体"/>
        <charset val="134"/>
      </rPr>
      <t>廉江市青平镇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横坑村委大窝尾村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新区赖钦胜房屋一楼</t>
    </r>
  </si>
  <si>
    <t>吴廷干</t>
  </si>
  <si>
    <r>
      <rPr>
        <sz val="10"/>
        <color rgb="FF000000"/>
        <rFont val="宋体"/>
        <charset val="134"/>
      </rPr>
      <t>小学校服、初中校服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高中校服</t>
    </r>
  </si>
  <si>
    <r>
      <rPr>
        <sz val="10"/>
        <color rgb="FF000000"/>
        <rFont val="宋体"/>
        <charset val="134"/>
      </rPr>
      <t>支持个性化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定制服务</t>
    </r>
  </si>
  <si>
    <t>面料配比：春夏秋装：上衣裤子成分：60%棉+40%聚酯纤维+4%氨纶；。冬装：上衣裤子成分成分92%聚酯纤维+8%氨纶，透气性能良好，吸湿排汗，透气率符合国标要求；起球等级≥4级，各项指标满足GB/T 31888-2015《中小学生校服》B类安全标准</t>
  </si>
  <si>
    <t>正在办理</t>
  </si>
  <si>
    <r>
      <rPr>
        <sz val="10"/>
        <color rgb="FF000000"/>
        <rFont val="宋体"/>
        <charset val="134"/>
      </rPr>
      <t>13392855128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13713845101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电话订购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送货上门</t>
    </r>
  </si>
  <si>
    <r>
      <rPr>
        <sz val="10"/>
        <color rgb="FF000000"/>
        <rFont val="宋体"/>
        <charset val="134"/>
      </rPr>
      <t>下单一定要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备注学校，以便分配校徽</t>
    </r>
  </si>
  <si>
    <t>85元</t>
  </si>
  <si>
    <t>80元</t>
  </si>
  <si>
    <t>95元</t>
  </si>
  <si>
    <t>90元</t>
  </si>
  <si>
    <t>110元</t>
  </si>
  <si>
    <t>支持7天理由退换货</t>
  </si>
  <si>
    <r>
      <rPr>
        <sz val="10"/>
        <color rgb="FF000000"/>
        <rFont val="宋体"/>
        <charset val="134"/>
      </rPr>
      <t>13392855128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13713845101</t>
    </r>
  </si>
  <si>
    <t>湛江市善是美贸易有限公司</t>
  </si>
  <si>
    <t>91440802MAC4D42N50</t>
  </si>
  <si>
    <t>湛江市赤坎区岭仔村88号（一照多址）（经营场所：湛江市徐闻县前进东路40号）</t>
  </si>
  <si>
    <t>陈安彤</t>
  </si>
  <si>
    <t>支持个性化定制</t>
  </si>
  <si>
    <t>夏秋上衣含棉70%、夏秋裤子含棉58%</t>
  </si>
  <si>
    <r>
      <rPr>
        <sz val="10"/>
        <color rgb="FF000000"/>
        <rFont val="宋体"/>
        <charset val="134"/>
      </rPr>
      <t>（1）湛江市赤坎区岭仔村88号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（2）湛江市徐闻县前进东路40号</t>
    </r>
  </si>
  <si>
    <t>扫码进入小程序，选款选码提交购买</t>
  </si>
  <si>
    <r>
      <rPr>
        <sz val="10"/>
        <color rgb="FF000000"/>
        <rFont val="等线"/>
        <charset val="134"/>
      </rPr>
      <t>品质版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120-160</t>
    </r>
    <r>
      <rPr>
        <sz val="10"/>
        <color rgb="FF000000"/>
        <rFont val="等线"/>
        <charset val="134"/>
      </rPr>
      <t xml:space="preserve">   </t>
    </r>
    <r>
      <rPr>
        <sz val="10"/>
        <color rgb="FF000000"/>
        <rFont val="等线"/>
        <charset val="134"/>
      </rPr>
      <t>88元/套</t>
    </r>
    <r>
      <rPr>
        <sz val="10"/>
        <color rgb="FF000000"/>
        <rFont val="等线"/>
        <charset val="134"/>
      </rPr>
      <t xml:space="preserve">  </t>
    </r>
    <r>
      <rPr>
        <sz val="10"/>
        <color rgb="FF000000"/>
        <rFont val="等线"/>
        <charset val="134"/>
      </rPr>
      <t>165-200</t>
    </r>
    <r>
      <rPr>
        <sz val="10"/>
        <color rgb="FF000000"/>
        <rFont val="等线"/>
        <charset val="134"/>
      </rPr>
      <t xml:space="preserve">   </t>
    </r>
    <r>
      <rPr>
        <sz val="10"/>
        <color rgb="FF000000"/>
        <rFont val="等线"/>
        <charset val="134"/>
      </rPr>
      <t>98元/套</t>
    </r>
    <r>
      <rPr>
        <sz val="10"/>
        <color rgb="FF000000"/>
        <rFont val="等线"/>
        <charset val="134"/>
      </rPr>
      <t xml:space="preserve">    </t>
    </r>
    <r>
      <rPr>
        <sz val="10"/>
        <color rgb="FF000000"/>
        <rFont val="等线"/>
        <charset val="134"/>
      </rPr>
      <t>升级版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120-160</t>
    </r>
    <r>
      <rPr>
        <sz val="10"/>
        <color rgb="FF000000"/>
        <rFont val="等线"/>
        <charset val="134"/>
      </rPr>
      <t xml:space="preserve">   </t>
    </r>
    <r>
      <rPr>
        <sz val="10"/>
        <color rgb="FF000000"/>
        <rFont val="等线"/>
        <charset val="134"/>
      </rPr>
      <t>103元/套</t>
    </r>
    <r>
      <rPr>
        <sz val="10"/>
        <color rgb="FF000000"/>
        <rFont val="等线"/>
        <charset val="134"/>
      </rPr>
      <t xml:space="preserve">  </t>
    </r>
    <r>
      <rPr>
        <sz val="10"/>
        <color rgb="FF000000"/>
        <rFont val="等线"/>
        <charset val="134"/>
      </rPr>
      <t>165-200</t>
    </r>
    <r>
      <rPr>
        <sz val="10"/>
        <color rgb="FF000000"/>
        <rFont val="等线"/>
        <charset val="134"/>
      </rPr>
      <t xml:space="preserve">   </t>
    </r>
    <r>
      <rPr>
        <sz val="10"/>
        <color rgb="FF000000"/>
        <rFont val="等线"/>
        <charset val="134"/>
      </rPr>
      <t>115元/套</t>
    </r>
  </si>
  <si>
    <r>
      <rPr>
        <sz val="10"/>
        <color rgb="FF000000"/>
        <rFont val="等线"/>
        <charset val="134"/>
      </rPr>
      <t>品质版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120-160</t>
    </r>
    <r>
      <rPr>
        <sz val="10"/>
        <color rgb="FF000000"/>
        <rFont val="等线"/>
        <charset val="134"/>
      </rPr>
      <t xml:space="preserve">   </t>
    </r>
    <r>
      <rPr>
        <sz val="10"/>
        <color rgb="FF000000"/>
        <rFont val="等线"/>
        <charset val="134"/>
      </rPr>
      <t>75元/套</t>
    </r>
    <r>
      <rPr>
        <sz val="10"/>
        <color rgb="FF000000"/>
        <rFont val="等线"/>
        <charset val="134"/>
      </rPr>
      <t xml:space="preserve">  </t>
    </r>
    <r>
      <rPr>
        <sz val="10"/>
        <color rgb="FF000000"/>
        <rFont val="等线"/>
        <charset val="134"/>
      </rPr>
      <t>165-200</t>
    </r>
    <r>
      <rPr>
        <sz val="10"/>
        <color rgb="FF000000"/>
        <rFont val="等线"/>
        <charset val="134"/>
      </rPr>
      <t xml:space="preserve">   </t>
    </r>
    <r>
      <rPr>
        <sz val="10"/>
        <color rgb="FF000000"/>
        <rFont val="等线"/>
        <charset val="134"/>
      </rPr>
      <t>85元/套</t>
    </r>
    <r>
      <rPr>
        <sz val="10"/>
        <color rgb="FF000000"/>
        <rFont val="等线"/>
        <charset val="134"/>
      </rPr>
      <t xml:space="preserve">    </t>
    </r>
    <r>
      <rPr>
        <sz val="10"/>
        <color rgb="FF000000"/>
        <rFont val="等线"/>
        <charset val="134"/>
      </rPr>
      <t>升级版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120-160</t>
    </r>
    <r>
      <rPr>
        <sz val="10"/>
        <color rgb="FF000000"/>
        <rFont val="等线"/>
        <charset val="134"/>
      </rPr>
      <t xml:space="preserve">   </t>
    </r>
    <r>
      <rPr>
        <sz val="10"/>
        <color rgb="FF000000"/>
        <rFont val="等线"/>
        <charset val="134"/>
      </rPr>
      <t>93元/套</t>
    </r>
    <r>
      <rPr>
        <sz val="10"/>
        <color rgb="FF000000"/>
        <rFont val="等线"/>
        <charset val="134"/>
      </rPr>
      <t xml:space="preserve">  </t>
    </r>
    <r>
      <rPr>
        <sz val="10"/>
        <color rgb="FF000000"/>
        <rFont val="等线"/>
        <charset val="134"/>
      </rPr>
      <t>165-200</t>
    </r>
    <r>
      <rPr>
        <sz val="10"/>
        <color rgb="FF000000"/>
        <rFont val="等线"/>
        <charset val="134"/>
      </rPr>
      <t xml:space="preserve">   </t>
    </r>
    <r>
      <rPr>
        <sz val="10"/>
        <color rgb="FF000000"/>
        <rFont val="等线"/>
        <charset val="134"/>
      </rPr>
      <t>105元/套</t>
    </r>
  </si>
  <si>
    <r>
      <rPr>
        <sz val="10"/>
        <color rgb="FF000000"/>
        <rFont val="等线"/>
        <charset val="134"/>
      </rPr>
      <t>品质版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120-160</t>
    </r>
    <r>
      <rPr>
        <sz val="10"/>
        <color rgb="FF000000"/>
        <rFont val="等线"/>
        <charset val="134"/>
      </rPr>
      <t xml:space="preserve">   </t>
    </r>
    <r>
      <rPr>
        <sz val="10"/>
        <color rgb="FF000000"/>
        <rFont val="等线"/>
        <charset val="134"/>
      </rPr>
      <t>95元/套</t>
    </r>
    <r>
      <rPr>
        <sz val="10"/>
        <color rgb="FF000000"/>
        <rFont val="等线"/>
        <charset val="134"/>
      </rPr>
      <t xml:space="preserve">  </t>
    </r>
    <r>
      <rPr>
        <sz val="10"/>
        <color rgb="FF000000"/>
        <rFont val="等线"/>
        <charset val="134"/>
      </rPr>
      <t>165-200</t>
    </r>
    <r>
      <rPr>
        <sz val="10"/>
        <color rgb="FF000000"/>
        <rFont val="等线"/>
        <charset val="134"/>
      </rPr>
      <t xml:space="preserve">   </t>
    </r>
    <r>
      <rPr>
        <sz val="10"/>
        <color rgb="FF000000"/>
        <rFont val="等线"/>
        <charset val="134"/>
      </rPr>
      <t>105元/套</t>
    </r>
    <r>
      <rPr>
        <sz val="10"/>
        <color rgb="FF000000"/>
        <rFont val="等线"/>
        <charset val="134"/>
      </rPr>
      <t xml:space="preserve">    </t>
    </r>
    <r>
      <rPr>
        <sz val="10"/>
        <color rgb="FF000000"/>
        <rFont val="等线"/>
        <charset val="134"/>
      </rPr>
      <t>升级版</t>
    </r>
    <r>
      <rPr>
        <sz val="10"/>
        <color rgb="FF000000"/>
        <rFont val="汉仪书宋二KW"/>
        <charset val="134"/>
      </rPr>
      <t>：</t>
    </r>
    <r>
      <rPr>
        <sz val="10"/>
        <color rgb="FF000000"/>
        <rFont val="等线"/>
        <charset val="134"/>
      </rPr>
      <t>120-160</t>
    </r>
    <r>
      <rPr>
        <sz val="10"/>
        <color rgb="FF000000"/>
        <rFont val="等线"/>
        <charset val="134"/>
      </rPr>
      <t xml:space="preserve">   </t>
    </r>
    <r>
      <rPr>
        <sz val="10"/>
        <color rgb="FF000000"/>
        <rFont val="等线"/>
        <charset val="134"/>
      </rPr>
      <t>118元/套</t>
    </r>
    <r>
      <rPr>
        <sz val="10"/>
        <color rgb="FF000000"/>
        <rFont val="等线"/>
        <charset val="134"/>
      </rPr>
      <t xml:space="preserve">  </t>
    </r>
    <r>
      <rPr>
        <sz val="10"/>
        <color rgb="FF000000"/>
        <rFont val="等线"/>
        <charset val="134"/>
      </rPr>
      <t>165-200</t>
    </r>
    <r>
      <rPr>
        <sz val="10"/>
        <color rgb="FF000000"/>
        <rFont val="等线"/>
        <charset val="134"/>
      </rPr>
      <t xml:space="preserve">   </t>
    </r>
    <r>
      <rPr>
        <sz val="10"/>
        <color rgb="FF000000"/>
        <rFont val="等线"/>
        <charset val="134"/>
      </rPr>
      <t>128元/套</t>
    </r>
  </si>
  <si>
    <r>
      <rPr>
        <sz val="10"/>
        <color rgb="FF000000"/>
        <rFont val="宋体"/>
        <charset val="134"/>
      </rPr>
      <t>品质版：120-160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88元/套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165-200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98元/套</t>
    </r>
    <r>
      <rPr>
        <sz val="10"/>
        <color rgb="FF000000"/>
        <rFont val="宋体"/>
        <charset val="134"/>
      </rPr>
      <t xml:space="preserve">    </t>
    </r>
    <r>
      <rPr>
        <sz val="10"/>
        <color rgb="FF000000"/>
        <rFont val="宋体"/>
        <charset val="134"/>
      </rPr>
      <t>升级版：120-160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103元/套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165-200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115元/套</t>
    </r>
  </si>
  <si>
    <r>
      <rPr>
        <sz val="10"/>
        <color rgb="FF000000"/>
        <rFont val="宋体"/>
        <charset val="134"/>
      </rPr>
      <t>品质版：120-160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75元/套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165-200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85元/套</t>
    </r>
    <r>
      <rPr>
        <sz val="10"/>
        <color rgb="FF000000"/>
        <rFont val="宋体"/>
        <charset val="134"/>
      </rPr>
      <t xml:space="preserve">    </t>
    </r>
    <r>
      <rPr>
        <sz val="10"/>
        <color rgb="FF000000"/>
        <rFont val="宋体"/>
        <charset val="134"/>
      </rPr>
      <t>升级版：120-160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93元/套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165-200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105元/套</t>
    </r>
  </si>
  <si>
    <r>
      <rPr>
        <sz val="10"/>
        <color rgb="FF000000"/>
        <rFont val="宋体"/>
        <charset val="134"/>
      </rPr>
      <t>品质版：120-160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95元/套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165-200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105元/套</t>
    </r>
    <r>
      <rPr>
        <sz val="10"/>
        <color rgb="FF000000"/>
        <rFont val="宋体"/>
        <charset val="134"/>
      </rPr>
      <t xml:space="preserve">    </t>
    </r>
    <r>
      <rPr>
        <sz val="10"/>
        <color rgb="FF000000"/>
        <rFont val="宋体"/>
        <charset val="134"/>
      </rPr>
      <t>升级版：120-160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118元/套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165-200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128元/套</t>
    </r>
  </si>
  <si>
    <t>收到货后3天可换不影响二次销售，不支持7天无理由退货</t>
  </si>
  <si>
    <t>廉江市城北燕姐服装店</t>
  </si>
  <si>
    <t>92440881MA53AMFB9T</t>
  </si>
  <si>
    <t>廉江市建安A7建安宿舍楼高飞凤房屋内</t>
  </si>
  <si>
    <t>钟海燕</t>
  </si>
  <si>
    <r>
      <rPr>
        <sz val="10"/>
        <color rgb="FF000000"/>
        <rFont val="宋体"/>
        <charset val="134"/>
      </rPr>
      <t>小学校服、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初中校服、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高中校服</t>
    </r>
  </si>
  <si>
    <t>60%棉/40%聚酯纤维</t>
  </si>
  <si>
    <r>
      <rPr>
        <sz val="10"/>
        <color rgb="FF000000"/>
        <rFont val="宋体"/>
        <charset val="134"/>
      </rPr>
      <t>七天无理由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退货（前提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不影响二次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销售、吊牌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完好）</t>
    </r>
  </si>
  <si>
    <t>廉江市城北
燕姐服装店</t>
  </si>
  <si>
    <t>小学校服、
初中校服、
高中校服</t>
  </si>
  <si>
    <t>七天无理由
退货（前提
不影响二次
销售、吊牌
完好）</t>
  </si>
  <si>
    <r>
      <rPr>
        <sz val="10"/>
        <color rgb="FF000000"/>
        <rFont val="SimSun"/>
        <charset val="134"/>
      </rPr>
      <t>湛江市海影服装有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限公司</t>
    </r>
  </si>
  <si>
    <t>91440811MAC760HD28</t>
  </si>
  <si>
    <r>
      <rPr>
        <sz val="10"/>
        <color rgb="FF000000"/>
        <rFont val="SimSun"/>
        <charset val="134"/>
      </rPr>
      <t>湛江市麻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章区湖光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农场新医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院 路 北109号</t>
    </r>
  </si>
  <si>
    <t>马影霞</t>
  </si>
  <si>
    <r>
      <rPr>
        <sz val="10"/>
        <color rgb="FF000000"/>
        <rFont val="SimSun"/>
        <charset val="134"/>
      </rPr>
      <t>小学、初中、高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中校服</t>
    </r>
  </si>
  <si>
    <r>
      <rPr>
        <sz val="10"/>
        <color rgb="FF000000"/>
        <rFont val="SimSun"/>
        <charset val="134"/>
      </rPr>
      <t>面料成分：60%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聚酯纤维：35%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氨纶：5%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透气性强</t>
    </r>
  </si>
  <si>
    <t>廉江市环市 北路145号一楼、廉江市城北街道大 众路14号</t>
  </si>
  <si>
    <t>淘宝</t>
  </si>
  <si>
    <t>免费调换</t>
  </si>
  <si>
    <t>广东韶华依服装有限公司</t>
  </si>
  <si>
    <t>91440803MACFTRH8X</t>
  </si>
  <si>
    <t>湛江市霞山区椹川大道34号四楼403</t>
  </si>
  <si>
    <t>李正栩</t>
  </si>
  <si>
    <t>雷州市新城天羽制衣厂</t>
  </si>
  <si>
    <t>92440882MA561WUH4Q</t>
  </si>
  <si>
    <t>雷州市新城街道上坡南村(黄妃华住宅)</t>
  </si>
  <si>
    <t>郑章奇</t>
  </si>
  <si>
    <r>
      <rPr>
        <sz val="10"/>
        <color rgb="FF000000"/>
        <rFont val="SimSun"/>
        <charset val="134"/>
      </rPr>
      <t>小学校服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初中校服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高中校服</t>
    </r>
  </si>
  <si>
    <r>
      <rPr>
        <sz val="10"/>
        <color rgb="FF000000"/>
        <rFont val="SimSun"/>
        <charset val="134"/>
      </rPr>
      <t>支持个性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化定制服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务</t>
    </r>
  </si>
  <si>
    <r>
      <rPr>
        <sz val="10"/>
        <color rgb="FF000000"/>
        <rFont val="SimSun"/>
        <charset val="134"/>
      </rPr>
      <t>65%棉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35%聚酯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 xml:space="preserve">  </t>
    </r>
    <r>
      <rPr>
        <sz val="10"/>
        <color rgb="FF000000"/>
        <rFont val="SimSun"/>
        <charset val="134"/>
      </rPr>
      <t>纤维</t>
    </r>
  </si>
  <si>
    <t>廉江市廉江大道中80号北面门面</t>
  </si>
  <si>
    <t>70元</t>
  </si>
  <si>
    <t>160元</t>
  </si>
  <si>
    <t>75元</t>
  </si>
  <si>
    <t>7天无理由退换货</t>
  </si>
  <si>
    <t>廉江市廉城永王制衣厂</t>
  </si>
  <si>
    <t>92440881MA4X2EKT8A</t>
  </si>
  <si>
    <t>廉江市黄村街51（林春伟屋内）</t>
  </si>
  <si>
    <t>梁广雲</t>
  </si>
  <si>
    <t>支持个性化定制，小学校服、初中校服、高中校服都支持超大码和特殊身材定制</t>
  </si>
  <si>
    <t>上衣用60%棉、35%聚酯纤、5%氨纶。裤子用42%棉、58%聚酯纤维。</t>
  </si>
  <si>
    <t>微信下单填写学校的校服码数，款式，件数，预付定金</t>
  </si>
  <si>
    <t>拨打13543541048下单学校的校服码数，款式，件数</t>
  </si>
  <si>
    <t>有质量问题请在三天内退换，有穿过洗过不退换</t>
  </si>
  <si>
    <r>
      <rPr>
        <sz val="10"/>
        <color rgb="FF000000"/>
        <rFont val="SimSun"/>
        <charset val="134"/>
      </rPr>
      <t>廉江市罗州吴姨服装店</t>
    </r>
    <r>
      <rPr>
        <sz val="10"/>
        <color rgb="FF000000"/>
        <rFont val="SimSun"/>
        <charset val="134"/>
      </rPr>
      <t xml:space="preserve">
</t>
    </r>
  </si>
  <si>
    <r>
      <rPr>
        <sz val="10"/>
        <color rgb="FF000000"/>
        <rFont val="SimSun"/>
        <charset val="134"/>
      </rPr>
      <t>92440881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MAE43BCE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36</t>
    </r>
  </si>
  <si>
    <r>
      <rPr>
        <sz val="10"/>
        <color rgb="FF000000"/>
        <rFont val="SimSun"/>
        <charset val="134"/>
      </rPr>
      <t>廉江市广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场路66号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②幢第一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层</t>
    </r>
  </si>
  <si>
    <t>吴华英</t>
  </si>
  <si>
    <r>
      <rPr>
        <sz val="10"/>
        <color rgb="FF000000"/>
        <rFont val="SimSun"/>
        <charset val="134"/>
      </rPr>
      <t>15361139749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13822596347</t>
    </r>
  </si>
  <si>
    <r>
      <rPr>
        <sz val="10"/>
        <color rgb="FF000000"/>
        <rFont val="SimSun"/>
        <charset val="134"/>
      </rPr>
      <t>小学校服、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初中校服、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高中校服</t>
    </r>
  </si>
  <si>
    <r>
      <rPr>
        <sz val="10"/>
        <color rgb="FF000000"/>
        <rFont val="SimSun"/>
        <charset val="134"/>
      </rPr>
      <t>是(支持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按个人三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围身形量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身定制)</t>
    </r>
  </si>
  <si>
    <t>棉35%</t>
  </si>
  <si>
    <t>/</t>
  </si>
  <si>
    <r>
      <rPr>
        <sz val="10"/>
        <color rgb="FF000000"/>
        <rFont val="SimSun"/>
        <charset val="134"/>
      </rPr>
      <t>廉江市广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场路66号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②幢第一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 xml:space="preserve">   </t>
    </r>
    <r>
      <rPr>
        <sz val="10"/>
        <color rgb="FF000000"/>
        <rFont val="SimSun"/>
        <charset val="134"/>
      </rPr>
      <t>层</t>
    </r>
  </si>
  <si>
    <r>
      <rPr>
        <sz val="10"/>
        <color rgb="FF000000"/>
        <rFont val="SimSun"/>
        <charset val="134"/>
      </rPr>
      <t>拨打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15361139749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SimSun"/>
        <charset val="134"/>
      </rPr>
      <t>13822596347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订购，说明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学校、款式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、码数或身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高体重信息</t>
    </r>
  </si>
  <si>
    <r>
      <rPr>
        <sz val="10"/>
        <color rgb="FF000000"/>
        <rFont val="SimSun"/>
        <charset val="134"/>
      </rPr>
      <t>75元/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 xml:space="preserve">  </t>
    </r>
    <r>
      <rPr>
        <sz val="10"/>
        <color rgb="FF000000"/>
        <rFont val="SimSun"/>
        <charset val="134"/>
      </rPr>
      <t>套</t>
    </r>
  </si>
  <si>
    <r>
      <rPr>
        <sz val="10"/>
        <color rgb="FF000000"/>
        <rFont val="SimSun"/>
        <charset val="134"/>
      </rPr>
      <t>70元/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 xml:space="preserve">  </t>
    </r>
    <r>
      <rPr>
        <sz val="10"/>
        <color rgb="FF000000"/>
        <rFont val="SimSun"/>
        <charset val="134"/>
      </rPr>
      <t>套</t>
    </r>
  </si>
  <si>
    <r>
      <rPr>
        <sz val="10"/>
        <color rgb="FF000000"/>
        <rFont val="SimSun"/>
        <charset val="134"/>
      </rPr>
      <t>80元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/套</t>
    </r>
  </si>
  <si>
    <r>
      <rPr>
        <sz val="10"/>
        <color rgb="FF000000"/>
        <rFont val="SimSun"/>
        <charset val="134"/>
      </rPr>
      <t>85元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/套</t>
    </r>
  </si>
  <si>
    <r>
      <rPr>
        <sz val="10"/>
        <color rgb="FF000000"/>
        <rFont val="宋体"/>
        <charset val="134"/>
      </rPr>
      <t>75元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/套</t>
    </r>
  </si>
  <si>
    <r>
      <rPr>
        <sz val="10"/>
        <color rgb="FF000000"/>
        <rFont val="SimSun"/>
        <charset val="134"/>
      </rPr>
      <t>105元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/套</t>
    </r>
  </si>
  <si>
    <r>
      <rPr>
        <sz val="10"/>
        <color rgb="FF000000"/>
        <rFont val="SimSun"/>
        <charset val="134"/>
      </rPr>
      <t>75元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/套</t>
    </r>
  </si>
  <si>
    <t>购买3天内、没有穿过、没有洗过、没有污染</t>
  </si>
  <si>
    <r>
      <rPr>
        <sz val="10"/>
        <color rgb="FF000000"/>
        <rFont val="宋体"/>
        <charset val="134"/>
      </rPr>
      <t>15361139749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13822596347</t>
    </r>
  </si>
  <si>
    <t>福建龙邦服饰有限公司</t>
  </si>
  <si>
    <r>
      <rPr>
        <sz val="10"/>
        <color rgb="FF000000"/>
        <rFont val="SimSun"/>
        <charset val="134"/>
      </rPr>
      <t>91350521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MA339592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13</t>
    </r>
  </si>
  <si>
    <r>
      <rPr>
        <sz val="10"/>
        <color rgb="FF000000"/>
        <rFont val="SimSun"/>
        <charset val="134"/>
      </rPr>
      <t>福建省泉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州市惠安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县黄塘镇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后西村后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狮中心工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业基地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 xml:space="preserve"> </t>
    </r>
    <r>
      <rPr>
        <sz val="10"/>
        <color rgb="FF000000"/>
        <rFont val="SimSun"/>
        <charset val="134"/>
      </rPr>
      <t>712号</t>
    </r>
  </si>
  <si>
    <t>胡清平</t>
  </si>
  <si>
    <r>
      <rPr>
        <sz val="10"/>
        <color rgb="FF000000"/>
        <rFont val="SimSun"/>
        <charset val="134"/>
      </rPr>
      <t>小学校服、初中校服、高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中校服</t>
    </r>
  </si>
  <si>
    <r>
      <rPr>
        <sz val="10"/>
        <color rgb="FF000000"/>
        <rFont val="SimSun"/>
        <charset val="134"/>
      </rPr>
      <t>夏秋上衣70%棉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夏秋裤子40%棉</t>
    </r>
  </si>
  <si>
    <t>102元</t>
  </si>
  <si>
    <t>91元</t>
  </si>
  <si>
    <t>112元</t>
  </si>
  <si>
    <t>100元</t>
  </si>
  <si>
    <t>129元</t>
  </si>
  <si>
    <t>可调换</t>
  </si>
  <si>
    <t>福建轩华针织有限公司</t>
  </si>
  <si>
    <r>
      <rPr>
        <sz val="10"/>
        <color rgb="FF000000"/>
        <rFont val="SimSun"/>
        <charset val="134"/>
      </rPr>
      <t>9135052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1MA32TR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G598</t>
    </r>
  </si>
  <si>
    <r>
      <rPr>
        <sz val="10"/>
        <color rgb="FF000000"/>
        <rFont val="SimSun"/>
        <charset val="134"/>
      </rPr>
      <t>福建省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泉州市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惠安县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螺阳镇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上板村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上板807号</t>
    </r>
  </si>
  <si>
    <t>林志军</t>
  </si>
  <si>
    <r>
      <rPr>
        <sz val="10"/>
        <color rgb="FF000000"/>
        <rFont val="SimSun"/>
        <charset val="134"/>
      </rPr>
      <t>139599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12354</t>
    </r>
  </si>
  <si>
    <r>
      <rPr>
        <sz val="10"/>
        <color rgb="FF000000"/>
        <rFont val="SimSun"/>
        <charset val="134"/>
      </rPr>
      <t>小学校服，初中校服，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高中校服</t>
    </r>
  </si>
  <si>
    <t>105元</t>
  </si>
  <si>
    <t>没调换30天，物品不影响二次销售</t>
  </si>
  <si>
    <t>阳江市铭阳服饰实业有限公司</t>
  </si>
  <si>
    <t>91441723MA523JT78X</t>
  </si>
  <si>
    <t>阳江市阳东区裕东七路88号</t>
  </si>
  <si>
    <t>关则畴</t>
  </si>
  <si>
    <t>否</t>
  </si>
  <si>
    <r>
      <rPr>
        <sz val="10"/>
        <color rgb="FF000000"/>
        <rFont val="宋体"/>
        <charset val="134"/>
      </rPr>
      <t>含棉量不低于中小学校服标准；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透气性良好</t>
    </r>
  </si>
  <si>
    <t>廉江市中山四路15号新广隆负一层</t>
  </si>
  <si>
    <t>如不影响二次销售，可7天内进行退换货</t>
  </si>
  <si>
    <r>
      <rPr>
        <sz val="10"/>
        <color rgb="FF000000"/>
        <rFont val="宋体"/>
        <charset val="134"/>
      </rPr>
      <t>线上售后电话：13318558665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门店售后电话：13336505061</t>
    </r>
  </si>
  <si>
    <t>阳江市铭阳安可得科技有限公司</t>
  </si>
  <si>
    <t>91441723MAK7X5WP13</t>
  </si>
  <si>
    <t>关昭宇</t>
  </si>
  <si>
    <r>
      <rPr>
        <sz val="10"/>
        <color rgb="FF000000"/>
        <rFont val="宋体"/>
        <charset val="134"/>
      </rPr>
      <t>线上售后电话：400-025-1698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门店售后电话：13336505061</t>
    </r>
  </si>
  <si>
    <r>
      <rPr>
        <sz val="10"/>
        <color rgb="FF000000"/>
        <rFont val="SimSun"/>
        <charset val="134"/>
      </rPr>
      <t>廉江市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万众购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书中心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有限公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司</t>
    </r>
  </si>
  <si>
    <r>
      <rPr>
        <sz val="10"/>
        <color rgb="FF000000"/>
        <rFont val="SimSun"/>
        <charset val="134"/>
      </rPr>
      <t>9144088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MA56WTMF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88</t>
    </r>
  </si>
  <si>
    <r>
      <rPr>
        <sz val="10"/>
        <color rgb="FF000000"/>
        <rFont val="SimSun"/>
        <charset val="134"/>
      </rPr>
      <t>廉江市中山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四路15号广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隆购物中心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负一层商场</t>
    </r>
  </si>
  <si>
    <t>陈妙玲</t>
  </si>
  <si>
    <r>
      <rPr>
        <sz val="10"/>
        <color rgb="FF000000"/>
        <rFont val="SimSun"/>
        <charset val="134"/>
      </rPr>
      <t>超大码、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特殊身材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定制</t>
    </r>
  </si>
  <si>
    <r>
      <rPr>
        <sz val="10"/>
        <color rgb="FF000000"/>
        <rFont val="SimSun"/>
        <charset val="134"/>
      </rPr>
      <t>含棉量不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低于中小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学校服标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准 ；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透气性良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好</t>
    </r>
  </si>
  <si>
    <t>抖音/微信
直接搜索万
众购书中心</t>
  </si>
  <si>
    <r>
      <rPr>
        <sz val="10"/>
        <color rgb="FF000000"/>
        <rFont val="SimSun"/>
        <charset val="134"/>
      </rPr>
      <t>廉江市万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众购书中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心：廉江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市中山四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路15号广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 xml:space="preserve">  </t>
    </r>
    <r>
      <rPr>
        <sz val="10"/>
        <color rgb="FF000000"/>
        <rFont val="SimSun"/>
        <charset val="134"/>
      </rPr>
      <t>隆</t>
    </r>
  </si>
  <si>
    <t>廉江市圣新制衣厂</t>
  </si>
  <si>
    <r>
      <rPr>
        <sz val="10"/>
        <color rgb="FF000000"/>
        <rFont val="SimSun"/>
        <charset val="134"/>
      </rPr>
      <t>92440881M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AB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P9N9M9B</t>
    </r>
  </si>
  <si>
    <r>
      <rPr>
        <sz val="10"/>
        <color rgb="FF000000"/>
        <rFont val="SimSun"/>
        <charset val="134"/>
      </rPr>
      <t>廉江市春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晖中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路东五巷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21号</t>
    </r>
  </si>
  <si>
    <t>张连芳</t>
  </si>
  <si>
    <t>13046205153、13531096035</t>
  </si>
  <si>
    <r>
      <rPr>
        <sz val="10"/>
        <color rgb="FF000000"/>
        <rFont val="SimSun"/>
        <charset val="134"/>
      </rPr>
      <t>可提供校服类型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小学校服、初中校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服、高中校服)</t>
    </r>
  </si>
  <si>
    <r>
      <rPr>
        <sz val="10"/>
        <color rgb="FF000000"/>
        <rFont val="SimSun"/>
        <charset val="134"/>
      </rPr>
      <t>特殊身材支持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定制</t>
    </r>
  </si>
  <si>
    <r>
      <rPr>
        <sz val="10"/>
        <color rgb="FF000000"/>
        <rFont val="SimSun"/>
        <charset val="134"/>
      </rPr>
      <t>1.上衣用60%棉、35%聚酯纤、5 % 氨 纶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SimSun"/>
        <charset val="134"/>
      </rPr>
      <t>2.裤子用42%棉、58%聚酯纤维</t>
    </r>
  </si>
  <si>
    <r>
      <rPr>
        <sz val="10"/>
        <color rgb="FF000000"/>
        <rFont val="SimSun"/>
        <charset val="134"/>
      </rPr>
      <t>廉江市春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晖中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路东五巷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21号(厂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内 )</t>
    </r>
  </si>
  <si>
    <r>
      <rPr>
        <sz val="10"/>
        <color rgb="FF000000"/>
        <rFont val="SimSun"/>
        <charset val="134"/>
      </rPr>
      <t>微信下单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报学校款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式尺码数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量预付订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 xml:space="preserve">   </t>
    </r>
    <r>
      <rPr>
        <sz val="10"/>
        <color rgb="FF000000"/>
        <rFont val="SimSun"/>
        <charset val="134"/>
      </rPr>
      <t>金</t>
    </r>
  </si>
  <si>
    <r>
      <rPr>
        <sz val="10"/>
        <color rgb="FF000000"/>
        <rFont val="SimSun"/>
        <charset val="134"/>
      </rPr>
      <t>13046205153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SimSun"/>
        <charset val="134"/>
      </rPr>
      <t>13531096035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SimSun"/>
        <charset val="134"/>
      </rPr>
      <t>报学校尺码 、数量登记下单</t>
    </r>
  </si>
  <si>
    <r>
      <rPr>
        <sz val="10"/>
        <color rgb="FF000000"/>
        <rFont val="SimSun"/>
        <charset val="134"/>
      </rPr>
      <t>到店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选购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或邮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 xml:space="preserve">  </t>
    </r>
    <r>
      <rPr>
        <sz val="10"/>
        <color rgb="FF000000"/>
        <rFont val="SimSun"/>
        <charset val="134"/>
      </rPr>
      <t>寄</t>
    </r>
  </si>
  <si>
    <t>退换货（无穿过、无污损、保留吊牌7天内可以退换、尺码不合可以退换）</t>
  </si>
  <si>
    <r>
      <rPr>
        <sz val="10"/>
        <color rgb="FF000000"/>
        <rFont val="SimSun"/>
        <charset val="134"/>
      </rPr>
      <t>13046205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153、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13531096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035</t>
    </r>
  </si>
  <si>
    <t>承接廉江市各公办民办学校校服定制</t>
  </si>
  <si>
    <t>湛江市腾一服装有限公司</t>
  </si>
  <si>
    <t>914408043150178515</t>
  </si>
  <si>
    <t>湛江市坡头区南油四区大门口海尾村80号</t>
  </si>
  <si>
    <t>吴若兰</t>
  </si>
  <si>
    <r>
      <rPr>
        <sz val="10"/>
        <color rgb="FF000000"/>
        <rFont val="宋体"/>
        <charset val="134"/>
      </rPr>
      <t>小学校服、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初中校服、高中校服</t>
    </r>
  </si>
  <si>
    <r>
      <rPr>
        <sz val="10"/>
        <color rgb="FF000000"/>
        <rFont val="宋体"/>
        <charset val="134"/>
      </rPr>
      <t>超大码、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特殊身材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定制</t>
    </r>
  </si>
  <si>
    <r>
      <rPr>
        <sz val="10"/>
        <color rgb="FF000000"/>
        <rFont val="宋体"/>
        <charset val="134"/>
      </rPr>
      <t>高品质版上衣：73%棉，27聚酯纤维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高品质版裤子：61%棉，35%聚酯纤维，4%氨纶</t>
    </r>
  </si>
  <si>
    <t>微信小程序
腾一服装</t>
  </si>
  <si>
    <r>
      <rPr>
        <sz val="10"/>
        <color rgb="FF000000"/>
        <rFont val="宋体"/>
        <charset val="134"/>
      </rPr>
      <t>学校附近有代销点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良垌镇人民路9号（直营店招代理）</t>
    </r>
  </si>
  <si>
    <r>
      <rPr>
        <sz val="10"/>
        <color rgb="FF000000"/>
        <rFont val="宋体"/>
        <charset val="134"/>
      </rPr>
      <t>腾一服装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微信小程序</t>
    </r>
  </si>
  <si>
    <r>
      <rPr>
        <sz val="10"/>
        <color rgb="FF000000"/>
        <rFont val="宋体"/>
        <charset val="134"/>
      </rPr>
      <t>扫码小程序选款选码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提交购买或自提</t>
    </r>
  </si>
  <si>
    <r>
      <rPr>
        <sz val="10"/>
        <color rgb="FF000000"/>
        <rFont val="宋体"/>
        <charset val="134"/>
      </rPr>
      <t>18820680738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17603040930</t>
    </r>
  </si>
  <si>
    <r>
      <rPr>
        <sz val="10"/>
        <color rgb="FF000000"/>
        <rFont val="宋体"/>
        <charset val="134"/>
      </rPr>
      <t>下单一定要备注学校，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以便分配校徽</t>
    </r>
  </si>
  <si>
    <r>
      <rPr>
        <sz val="10"/>
        <color rgb="FF000000"/>
        <rFont val="宋体"/>
        <charset val="134"/>
      </rPr>
      <t>尺码不合适，（无穿过、无污损、保留完整标识内容7天内可以退换）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不影响二次销售，七天内可退换货</t>
    </r>
  </si>
  <si>
    <t>廉江市万宏制衣厂有限公司</t>
  </si>
  <si>
    <t>91440881MAERPFWX81</t>
  </si>
  <si>
    <t>廉江市春晖中路东五巷23号</t>
  </si>
  <si>
    <r>
      <rPr>
        <sz val="10"/>
        <color rgb="FF000000"/>
        <rFont val="SimSun"/>
        <charset val="134"/>
      </rPr>
      <t>13046205153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SimSun"/>
        <charset val="134"/>
      </rPr>
      <t>13531096035</t>
    </r>
  </si>
  <si>
    <r>
      <rPr>
        <sz val="10"/>
        <color rgb="FF000000"/>
        <rFont val="SimSun"/>
        <charset val="134"/>
      </rPr>
      <t>可提供校服类型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小学校服、初中校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 xml:space="preserve"> </t>
    </r>
    <r>
      <rPr>
        <sz val="10"/>
        <color rgb="FF000000"/>
        <rFont val="SimSun"/>
        <charset val="134"/>
      </rPr>
      <t>服、高中校服)</t>
    </r>
  </si>
  <si>
    <r>
      <rPr>
        <sz val="10"/>
        <color rgb="FF000000"/>
        <rFont val="SimSun"/>
        <charset val="134"/>
      </rPr>
      <t>廉江市春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晖中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路东五巷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23号(厂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内 )</t>
    </r>
  </si>
  <si>
    <r>
      <rPr>
        <sz val="10"/>
        <color rgb="FF000000"/>
        <rFont val="SimSun"/>
        <charset val="134"/>
      </rPr>
      <t>13046205153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SimSun"/>
        <charset val="134"/>
      </rPr>
      <t>13531096035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SimSun"/>
        <charset val="134"/>
      </rPr>
      <t>报学校尺码、数量登记下单</t>
    </r>
  </si>
  <si>
    <r>
      <rPr>
        <sz val="10"/>
        <color rgb="FF000000"/>
        <rFont val="SimSun"/>
        <charset val="134"/>
      </rPr>
      <t>到店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选购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或邮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寄</t>
    </r>
  </si>
  <si>
    <r>
      <rPr>
        <sz val="10"/>
        <color rgb="FF000000"/>
        <rFont val="SimSun"/>
        <charset val="134"/>
      </rPr>
      <t>13046205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 xml:space="preserve">   </t>
    </r>
    <r>
      <rPr>
        <sz val="10"/>
        <color rgb="FF000000"/>
        <rFont val="SimSun"/>
        <charset val="134"/>
      </rPr>
      <t>153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SimSun"/>
        <charset val="134"/>
      </rPr>
      <t>13531096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 xml:space="preserve">   </t>
    </r>
    <r>
      <rPr>
        <sz val="10"/>
        <color rgb="FF000000"/>
        <rFont val="SimSun"/>
        <charset val="134"/>
      </rPr>
      <t>035</t>
    </r>
  </si>
  <si>
    <t>湛江市华彩服装有限公司</t>
  </si>
  <si>
    <r>
      <rPr>
        <sz val="10"/>
        <color rgb="FF000000"/>
        <rFont val="SimSun"/>
        <charset val="134"/>
      </rPr>
      <t>91440881MADY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M7E0X2</t>
    </r>
  </si>
  <si>
    <t>廉江市人民大道134号2号档</t>
  </si>
  <si>
    <t>刘吕丽</t>
  </si>
  <si>
    <r>
      <rPr>
        <sz val="10"/>
        <color rgb="FF000000"/>
        <rFont val="SimSun"/>
        <charset val="134"/>
      </rPr>
      <t>小学校服、初中校服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、高中校服</t>
    </r>
  </si>
  <si>
    <t>棉70%,聚酯纤维30%</t>
  </si>
  <si>
    <t>加微信13553498843订购</t>
  </si>
  <si>
    <t>50套起有团购价</t>
  </si>
  <si>
    <t>廉江市廉城美连裁缝店</t>
  </si>
  <si>
    <t>92440881MA4XL6GL9P</t>
  </si>
  <si>
    <t>廉江市罗州街道北街一路37号一楼</t>
  </si>
  <si>
    <t>梁美连</t>
  </si>
  <si>
    <t>连姐校服店（地址：廉江市罗州街道北街一路37号一楼）</t>
  </si>
  <si>
    <t>微信小程序搜索“廉江连姐校服”下单。扫码二维码下单，同城配送，线下自取，快递下单连接微信：13542027615，13189454365(电话微信同)</t>
  </si>
  <si>
    <t>13542027615，13189454365</t>
  </si>
  <si>
    <t>广州爱阳服装有限责任公司</t>
  </si>
  <si>
    <t xml:space="preserve">91440101MA5ANQUTX4 </t>
  </si>
  <si>
    <t>广州市花都区花东镇杨二村杨荷西路67号</t>
  </si>
  <si>
    <t xml:space="preserve">陈洪朗
</t>
  </si>
  <si>
    <t>210克，夏装上衣：棉72%，聚酯纤维28%。薄长裤：棉40%，聚酯纤维60%。
长袖上衣：220克，棉70%，聚酯纤维40%
冬装：300克，棉45%，聚酯纤维55%</t>
  </si>
  <si>
    <t>小程序
【爱阳校服】</t>
  </si>
  <si>
    <t>门店1：廉江市人民大道134号2号档 
门店2：廉江市吉水镇吉水小学路段晨星文具店</t>
  </si>
  <si>
    <r>
      <rPr>
        <sz val="11"/>
        <color theme="1"/>
        <rFont val="宋体"/>
        <charset val="134"/>
        <scheme val="minor"/>
      </rPr>
      <t>爱阳校服 微信搜索【爱阳校服】小程序，选择</t>
    </r>
    <r>
      <rPr>
        <sz val="11"/>
        <color indexed="10"/>
        <rFont val="宋体"/>
        <charset val="134"/>
      </rPr>
      <t>徐闻</t>
    </r>
    <r>
      <rPr>
        <sz val="11"/>
        <color theme="1"/>
        <rFont val="宋体"/>
        <charset val="134"/>
        <scheme val="minor"/>
      </rPr>
      <t>校服，选择码数，填写地址 ，</t>
    </r>
    <r>
      <rPr>
        <sz val="11"/>
        <color indexed="10"/>
        <rFont val="宋体"/>
        <charset val="134"/>
      </rPr>
      <t>备注学校</t>
    </r>
    <r>
      <rPr>
        <sz val="11"/>
        <color theme="1"/>
        <rFont val="宋体"/>
        <charset val="134"/>
        <scheme val="minor"/>
      </rPr>
      <t xml:space="preserve"> 下单即可，校服会通过快递邮寄 </t>
    </r>
  </si>
  <si>
    <t xml:space="preserve">16676251985
</t>
  </si>
  <si>
    <t xml:space="preserve"> 晶鹭(福建)织造有限公司
类型 有限责任公司</t>
  </si>
  <si>
    <t>91350521MAD47JFN8E</t>
  </si>
  <si>
    <t>福建省惠安县螺阳镇迎宾中路288号1幢三楼</t>
  </si>
  <si>
    <t>生产厂家</t>
  </si>
  <si>
    <t>石狮市好田服饰实业有限公司</t>
  </si>
  <si>
    <t>91350581764056100W</t>
  </si>
  <si>
    <t>福建省泉州市石狮市宝盖镇锦峰路159号</t>
  </si>
  <si>
    <t>广东金泰服装有限公司</t>
  </si>
  <si>
    <t>91440802MA52DCYD4U</t>
  </si>
  <si>
    <t>湛江市赤坎区体育中心场内体育场南B212-215号</t>
  </si>
  <si>
    <t>陈思颖</t>
  </si>
  <si>
    <t>湛金泰门店，地址：赤坎区体育中心场内室外篮球场旁湛金泰</t>
  </si>
  <si>
    <t>微信小店，可微信搜索“湛金泰001号店”，进入微信小店校服页面选购商品下单</t>
  </si>
  <si>
    <t>微信搜索“书香优品”小程序 - 进入校服订购页面 - 选择区域 - 选购商品 - 提交订单 - 输入收货地址 - 等待快递配送即可</t>
  </si>
  <si>
    <t>：</t>
  </si>
  <si>
    <t>400-600-6869</t>
  </si>
  <si>
    <t>廉江市城北帝彩百货店</t>
  </si>
  <si>
    <t>92440881MAK0P2QU6F</t>
  </si>
  <si>
    <t>廉江市城北街道建设西路22号一楼</t>
  </si>
  <si>
    <t>林海婷</t>
  </si>
  <si>
    <t>淘宝店，小程序，团购</t>
  </si>
  <si>
    <t>廉江市城北街道建设西路22号</t>
  </si>
  <si>
    <t>帝彩校服超市廉江店</t>
  </si>
  <si>
    <t>85一90</t>
  </si>
  <si>
    <t>75-80</t>
  </si>
  <si>
    <t>88一95</t>
  </si>
  <si>
    <t>95一100</t>
  </si>
  <si>
    <t>80-85</t>
  </si>
  <si>
    <t>80-90</t>
  </si>
  <si>
    <t>110一120</t>
  </si>
  <si>
    <t>未穿洗不影响二次销售，7天内可更换。</t>
  </si>
  <si>
    <t>有团购价</t>
  </si>
  <si>
    <t>广西北流市长旺制衣有限公司</t>
  </si>
  <si>
    <t>91450981MAD4LGEYXG</t>
  </si>
  <si>
    <r>
      <rPr>
        <sz val="10"/>
        <color rgb="FF000000"/>
        <rFont val="宋体"/>
        <charset val="134"/>
      </rPr>
      <t>广西壮族自治区玉林市北流市塘岸镇长塘村长旺小区99号</t>
    </r>
    <r>
      <rPr>
        <sz val="10"/>
        <color rgb="FF000000"/>
        <rFont val="宋体"/>
        <charset val="134"/>
      </rPr>
      <t xml:space="preserve">
</t>
    </r>
  </si>
  <si>
    <t>张生</t>
  </si>
  <si>
    <t>不支持</t>
  </si>
  <si>
    <r>
      <rPr>
        <sz val="10"/>
        <color rgb="FF000000"/>
        <rFont val="宋体"/>
        <charset val="134"/>
      </rPr>
      <t>夏装款式用到的面料是珠地棉，表面有蜂窝网孔，其网眼结构带来出色的透气性与散热性，能快速排湿，在活动中保持干爽;同时保留棉质的亲肤性，且面料挺括耐磨、不易变形，耐洗易打理，可适应校园高频穿着、运动及清洗的场景，既保证穿着舒适，又能延长校服使用寿命，面料成份:60%棉40聚酯纤维;冬装款式用的是丝盖棉面料，外部牛奶丝面料具有耐用抗皱、强度较高、易洗速干、不易磨损、撕裂，可经受多次穿着和洗涤的多种优点，里部棉质面料具有舒适亲肤，蓄热能力好的特点，面料成份:45%棉49%聚酯纤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维6%氨纶。</t>
    </r>
  </si>
  <si>
    <t>发货后三天内如有质量问题可以换</t>
  </si>
  <si>
    <t>廉江市罗州橙风服装店</t>
  </si>
  <si>
    <t>92440881MAKHD8JE7W</t>
  </si>
  <si>
    <t>廉江市罗州街道黄村街6号一楼东边商铺</t>
  </si>
  <si>
    <t>梁仁腾</t>
  </si>
  <si>
    <t>全部</t>
  </si>
  <si>
    <t>支持个性化</t>
  </si>
  <si>
    <t>棉61%，35%涤，4%氨纶</t>
  </si>
  <si>
    <t>黄村街6号一楼东边商铺</t>
  </si>
  <si>
    <t>如不影响二次可7七天内退换</t>
  </si>
  <si>
    <t>廉江市罗州尚娥制衣厂（个体工商户）</t>
  </si>
  <si>
    <t>92440881MAEX1QGR11</t>
  </si>
  <si>
    <t>廉江市南市路153号中心市场二楼北侧出租屋</t>
  </si>
  <si>
    <t>林秋茹</t>
  </si>
  <si>
    <t>小学、初中、高中校服</t>
  </si>
  <si>
    <r>
      <rPr>
        <sz val="10"/>
        <color rgb="FF000000"/>
        <rFont val="宋体"/>
        <charset val="134"/>
      </rPr>
      <t>面料成分：60%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聚酯纤维：36%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氨纶：4%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透气性强</t>
    </r>
  </si>
  <si>
    <t>广西北流市业善海洋服整设计有限公司</t>
  </si>
  <si>
    <t>91450981MA5NPXMA5B</t>
  </si>
  <si>
    <t>广西壮族自治区玉林北流市塘岸镇长旺小区105号地</t>
  </si>
  <si>
    <t>张昭晓</t>
  </si>
  <si>
    <r>
      <rPr>
        <sz val="10"/>
        <color rgb="FF000000"/>
        <rFont val="宋体"/>
        <charset val="134"/>
      </rPr>
      <t>夏装款式用到的面料是珠地棉，表面有蜂窝网孔，其网眼结构带来出色的透气性与散热性，能快速排湿，在活动中保持干爽;同时保留棉质的亲肤性，且面料挺括耐磨、不易变形，耐洗易打理，可适应校园高频穿着、运动及清洗的场景，既保证穿着舒适，又能延长校服使用寿命，面料成份:60%棉40聚酯纤维;冬装款式用的是丝盖棉面料，外部牛奶丝面料具有耐用抗皱、强度较高、易洗速干、不易磨损、撕裂，可经受多次穿着和洗涤的多种优点，里部棉质面料具有舒适亲肤，蓄热能力好的特点，面料成份:45%棉49%聚酯纤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维7%氨纶。</t>
    </r>
  </si>
  <si>
    <t>东莞市豪霖纺织品有限公司</t>
  </si>
  <si>
    <t>91441900MA54DUBA43</t>
  </si>
  <si>
    <t>东莞市虎门镇太安路320号</t>
  </si>
  <si>
    <t>王飘海</t>
  </si>
  <si>
    <t>全部支持</t>
  </si>
  <si>
    <t>棉含量60-75%范围</t>
  </si>
  <si>
    <t>https://weidian.com/?userid=1710095494&amp;spider_token=b5c7</t>
  </si>
  <si>
    <t>广东省湛江市廉江市城北街道罗州大道西4号</t>
  </si>
  <si>
    <t>按正常网购（微店下单)</t>
  </si>
  <si>
    <t>企业微信订购13602378320</t>
  </si>
  <si>
    <t>85元/套</t>
  </si>
  <si>
    <t>135元/套</t>
  </si>
  <si>
    <t>115元/套</t>
  </si>
  <si>
    <t>155元/套</t>
  </si>
  <si>
    <t>7天无理由退换，如是质量问题运费由工厂负责。</t>
  </si>
  <si>
    <t>0769-85566777</t>
  </si>
  <si>
    <t>广东绮豪服装实业有限公司</t>
  </si>
  <si>
    <t>91440800666451238D</t>
  </si>
  <si>
    <t>湛江市霞山菉林路8号第6幢</t>
  </si>
  <si>
    <t>伍绮芬</t>
  </si>
  <si>
    <r>
      <rPr>
        <sz val="10"/>
        <color rgb="FF000000"/>
        <rFont val="宋体"/>
        <charset val="134"/>
      </rPr>
      <t>夏装短袖上衣：65%棉，夏装短裤：42%棉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春秋长袖上衣：65%棉，春秋长裤：42%棉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冬装上衣（长裤）：93%聚酯纤维，7%氨纶</t>
    </r>
  </si>
  <si>
    <t>天猫
https://xiongxuezi.tmall.com</t>
  </si>
  <si>
    <t>廉江市廉江大道中88号</t>
  </si>
  <si>
    <t>90元/套</t>
  </si>
  <si>
    <t>110元/套</t>
  </si>
  <si>
    <t>105元/套</t>
  </si>
  <si>
    <t>95元/套</t>
  </si>
  <si>
    <t>120元/套</t>
  </si>
  <si>
    <r>
      <rPr>
        <sz val="10"/>
        <color rgb="FF000000"/>
        <rFont val="宋体"/>
        <charset val="134"/>
      </rPr>
      <t>1.无强制无理由，仅质量有问题必退。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2.尺码不合适在商品完好标准内，可7天内到门店更换，逾期无法更换</t>
    </r>
  </si>
  <si>
    <r>
      <rPr>
        <sz val="10"/>
        <color rgb="FF000000"/>
        <rFont val="宋体"/>
        <charset val="134"/>
      </rPr>
      <t>廉江店：18675988822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旗舰店：18666716707</t>
    </r>
  </si>
  <si>
    <t>熊学子（湛江市）服装服饰有限公司</t>
  </si>
  <si>
    <t>91440803MAE69CCM6M</t>
  </si>
  <si>
    <t>湛江市霞山区菉林路8号临街商铺A2,A3</t>
  </si>
  <si>
    <t>潘梓浩</t>
  </si>
  <si>
    <t>廉江市罗州誉羡服装店</t>
  </si>
  <si>
    <t>92440881MAGOXYWJ89</t>
  </si>
  <si>
    <t>廉江市罗州街道广场路45号</t>
  </si>
  <si>
    <t>林小杏</t>
  </si>
  <si>
    <t>支持量身定做</t>
  </si>
  <si>
    <r>
      <rPr>
        <sz val="10"/>
        <color rgb="FF000000"/>
        <rFont val="宋体"/>
        <charset val="134"/>
      </rPr>
      <t>夏、秋上衣：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60%棉、40%聚酯纤维；裤：40%棉、60%聚酯纤维。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冬：92%聚酯纤维、8%氨纶</t>
    </r>
  </si>
  <si>
    <r>
      <rPr>
        <sz val="10"/>
        <color rgb="FF000000"/>
        <rFont val="宋体"/>
        <charset val="134"/>
      </rPr>
      <t>戚姨校服店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（廉江市罗州街道广场路45号）</t>
    </r>
  </si>
  <si>
    <t>线上预订可联系18318185413（电话和微信同号）也可抖音私信联系“戚姨校服～杏姐”</t>
  </si>
  <si>
    <t>家长前往线下实体门店，现场试穿校服，挑选款式尺码，可现场登记特殊身材、超大码定制需求</t>
  </si>
  <si>
    <t>70-75</t>
  </si>
  <si>
    <t>85-90</t>
  </si>
  <si>
    <t>105-110</t>
  </si>
  <si>
    <r>
      <rPr>
        <sz val="10"/>
        <color rgb="FF000000"/>
        <rFont val="宋体"/>
        <charset val="134"/>
      </rPr>
      <t>"1、量身定做：不合身重新做；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2、码数不合适更换：7天内更换（未穿洗、吊牌齐全、不影响二次销售）；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3、质量问题：7天内更换。"</t>
    </r>
  </si>
  <si>
    <t>廉江市廉城卓汇制衣厂</t>
  </si>
  <si>
    <t>92440881MA536B1B81</t>
  </si>
  <si>
    <t>廉江市城北街道办坡子村78号</t>
  </si>
  <si>
    <t>邓春红</t>
  </si>
  <si>
    <t>13266565733</t>
  </si>
  <si>
    <t>60%棉40%聚酯纤维</t>
  </si>
  <si>
    <t>廉江市城北街道办坡子村78号（导航定位：卓汇制衣厂或卓汇内衣厂）</t>
  </si>
  <si>
    <r>
      <rPr>
        <sz val="10"/>
        <color rgb="FF000000"/>
        <rFont val="宋体"/>
        <charset val="134"/>
      </rPr>
      <t>78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-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83</t>
    </r>
  </si>
  <si>
    <t>90-95</t>
  </si>
  <si>
    <t>95-98</t>
  </si>
  <si>
    <r>
      <rPr>
        <sz val="10"/>
        <color rgb="FF000000"/>
        <rFont val="宋体"/>
        <charset val="134"/>
      </rPr>
      <t>98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-109</t>
    </r>
  </si>
  <si>
    <r>
      <rPr>
        <sz val="10"/>
        <color rgb="FF000000"/>
        <rFont val="宋体"/>
        <charset val="134"/>
      </rPr>
      <t>1、量身定做：不合身重新做；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2、码数不合适更换：7天内更换（未穿洗、吊牌齐全、不影响二次销售）；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3、质量问题：7天内更换。</t>
    </r>
  </si>
  <si>
    <r>
      <rPr>
        <sz val="10"/>
        <color rgb="FF000000"/>
        <rFont val="宋体"/>
        <charset val="134"/>
      </rPr>
      <t>132665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65733</t>
    </r>
  </si>
  <si>
    <t>福建桥诗丹顿服饰有限公司</t>
  </si>
  <si>
    <t>91350521MACE2ETN3D</t>
  </si>
  <si>
    <t>福建省泉州市惠安县黄塘镇后西村后狮中心工业基地712号</t>
  </si>
  <si>
    <t>胡盛聪</t>
  </si>
  <si>
    <r>
      <rPr>
        <sz val="10"/>
        <color rgb="FF000000"/>
        <rFont val="宋体"/>
        <charset val="134"/>
      </rPr>
      <t>小学校服 初中校服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高中校服</t>
    </r>
  </si>
  <si>
    <t>棉70%，25%涤，5%氨纶</t>
  </si>
  <si>
    <t>淘宝店待上架</t>
  </si>
  <si>
    <t>东莞市龙兴服装设计有限公司</t>
  </si>
  <si>
    <t>91441900MADNJXY288</t>
  </si>
  <si>
    <t>广东省东莞市虎门镇虎门环岛路15号1栋304室</t>
  </si>
  <si>
    <t>李春梅</t>
  </si>
  <si>
    <t>七天无理由退货（前提不影响二次销售、吊牌完好）</t>
  </si>
  <si>
    <t>廉江市罗州廖春梅服装店</t>
  </si>
  <si>
    <t>92440881MAESAU1R06</t>
  </si>
  <si>
    <t>廉江市教育路32号</t>
  </si>
  <si>
    <t>廖春梅</t>
  </si>
  <si>
    <t>棉质占70%</t>
  </si>
  <si>
    <t>153611333789</t>
  </si>
  <si>
    <t>88元</t>
  </si>
  <si>
    <t>108元</t>
  </si>
  <si>
    <t>七天无理由退休（除人为外）</t>
  </si>
  <si>
    <t>廉江市安铺致美优帘窗帘店（个体工商户）</t>
  </si>
  <si>
    <t>92440881MAETTPUJ1T</t>
  </si>
  <si>
    <t>廉江市安铺镇工业大道沿街商（原安铺水泥厂）第A26号商铺</t>
  </si>
  <si>
    <t>何华标</t>
  </si>
  <si>
    <t>透气</t>
  </si>
  <si>
    <t>团购销售，微信下单，摊位摆卖</t>
  </si>
  <si>
    <t>在不影响二次销售7天内免费更换</t>
  </si>
  <si>
    <t>广州瑞烯服装有限公司</t>
  </si>
  <si>
    <t>91440106MABN05Q31D</t>
  </si>
  <si>
    <t>广州市番禺区南村镇金欧大道63号408房</t>
  </si>
  <si>
    <t>罗润华</t>
  </si>
  <si>
    <t>广东省廉江市美景北路东六街2号</t>
  </si>
  <si>
    <t>拨打客服电话13531049017,告知客服人员所需商品的校区种类、数量、尺码，以及收货人信息。添加客服微信付款，即可包邮到家。</t>
  </si>
  <si>
    <t>50-90</t>
  </si>
  <si>
    <t>75-110</t>
  </si>
  <si>
    <t>45-75</t>
  </si>
  <si>
    <t>80-115</t>
  </si>
  <si>
    <t>廉江市城北致锦服装店</t>
  </si>
  <si>
    <t>92440881MAKM1WT191（轩轩学子）</t>
  </si>
  <si>
    <t>廉江市城北街道罗州大道2号地块10B号一、二楼</t>
  </si>
  <si>
    <t>刘春霞</t>
  </si>
  <si>
    <t>摊位摆卖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</si>
</sst>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0"/>
      <name val="宋体"/>
      <charset val="134"/>
    </font>
    <font>
      <u/>
      <sz val="10"/>
      <name val="宋体"/>
      <charset val="0"/>
    </font>
    <font>
      <sz val="10"/>
      <color rgb="FF000000"/>
      <name val="SimSun"/>
      <charset val="134"/>
    </font>
    <font>
      <sz val="10"/>
      <name val="SimSun"/>
      <charset val="134"/>
    </font>
    <font>
      <sz val="11"/>
      <name val="宋体"/>
      <charset val="134"/>
      <scheme val="minor"/>
    </font>
    <font>
      <sz val="10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汉仪书宋二KW"/>
      <charset val="134"/>
    </font>
    <font>
      <sz val="11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8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7" Type="http://schemas.openxmlformats.org/officeDocument/2006/relationships/image" Target="media/image6.png"/><Relationship Id="rId6" Type="http://schemas.openxmlformats.org/officeDocument/2006/relationships/image" Target="media/image5.png"/><Relationship Id="rId5" Type="http://schemas.openxmlformats.org/officeDocument/2006/relationships/image" Target="media/image4.png"/><Relationship Id="rId4" Type="http://schemas.openxmlformats.org/officeDocument/2006/relationships/image" Target="NULL" TargetMode="External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xiongxuezi.tmall.com" TargetMode="External"/><Relationship Id="rId2" Type="http://schemas.openxmlformats.org/officeDocument/2006/relationships/hyperlink" Target="https://www.anao.vip/" TargetMode="External"/><Relationship Id="rId1" Type="http://schemas.openxmlformats.org/officeDocument/2006/relationships/hyperlink" Target="https://www.mm-iworl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4"/>
  <sheetViews>
    <sheetView tabSelected="1" zoomScale="60" zoomScaleNormal="60" workbookViewId="0">
      <pane ySplit="5" topLeftCell="A6" activePane="bottomLeft" state="frozen"/>
      <selection/>
      <selection pane="bottomLeft" activeCell="C10" sqref="C10"/>
    </sheetView>
  </sheetViews>
  <sheetFormatPr defaultColWidth="8.88888888888889" defaultRowHeight="14.4"/>
  <cols>
    <col min="1" max="1" width="8.88888888888889" style="3"/>
    <col min="2" max="2" width="41.7777777777778" style="4" customWidth="1"/>
    <col min="3" max="3" width="34.4444444444444" style="4" customWidth="1"/>
    <col min="4" max="4" width="56.2222222222222" style="5" customWidth="1"/>
    <col min="5" max="5" width="12.8888888888889" style="4"/>
    <col min="6" max="6" width="15" style="4" customWidth="1"/>
    <col min="7" max="7" width="21.8518518518519" style="4" customWidth="1"/>
    <col min="8" max="8" width="9.55555555555556" style="4" customWidth="1"/>
    <col min="9" max="9" width="34.6296296296296" style="4" customWidth="1"/>
    <col min="10" max="10" width="13.8888888888889" style="3"/>
    <col min="11" max="11" width="20.6666666666667" style="4" customWidth="1"/>
    <col min="12" max="12" width="8.88888888888889" style="4"/>
    <col min="13" max="13" width="13.8888888888889" style="4"/>
    <col min="14" max="14" width="14.3333333333333" style="4" customWidth="1"/>
    <col min="15" max="15" width="19" style="4" customWidth="1"/>
    <col min="16" max="20" width="8.88888888888889" style="4"/>
    <col min="21" max="21" width="9.66666666666667" style="4"/>
    <col min="22" max="23" width="8.88888888888889" style="4"/>
    <col min="24" max="24" width="9.66666666666667" style="4"/>
    <col min="25" max="25" width="48.3333333333333" style="5" customWidth="1"/>
    <col min="26" max="26" width="14.1111111111111" style="4"/>
    <col min="27" max="27" width="22.4444444444444" style="4" customWidth="1"/>
    <col min="28" max="16384" width="8.88888888888889" style="4"/>
  </cols>
  <sheetData>
    <row r="1" spans="1:27">
      <c r="A1" s="6"/>
      <c r="B1" s="7" t="s">
        <v>0</v>
      </c>
      <c r="C1" s="8"/>
      <c r="D1" s="9"/>
      <c r="E1" s="8"/>
      <c r="F1" s="8"/>
      <c r="G1" s="8"/>
      <c r="H1" s="8"/>
      <c r="I1" s="8"/>
      <c r="J1" s="10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9"/>
      <c r="Z1" s="8"/>
      <c r="AA1" s="8"/>
    </row>
    <row r="2" ht="20.4" customHeight="1" spans="1:27">
      <c r="A2" s="6"/>
      <c r="B2" s="11" t="s">
        <v>1</v>
      </c>
      <c r="C2" s="11"/>
      <c r="D2" s="12"/>
      <c r="E2" s="11"/>
      <c r="F2" s="11"/>
      <c r="G2" s="11"/>
      <c r="H2" s="11"/>
      <c r="I2" s="11"/>
      <c r="J2" s="13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  <c r="Z2" s="11"/>
      <c r="AA2" s="8"/>
    </row>
    <row r="3" spans="1:27">
      <c r="A3" s="6"/>
      <c r="B3" s="8"/>
      <c r="C3" s="8"/>
      <c r="D3" s="9"/>
      <c r="E3" s="8"/>
      <c r="F3" s="8"/>
      <c r="G3" s="8"/>
      <c r="H3" s="8"/>
      <c r="I3" s="8"/>
      <c r="J3" s="10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9"/>
      <c r="Z3" s="8"/>
      <c r="AA3" s="8"/>
    </row>
    <row r="4" ht="72" customHeight="1" spans="1:27">
      <c r="A4" s="14" t="s">
        <v>2</v>
      </c>
      <c r="B4" s="15" t="s">
        <v>3</v>
      </c>
      <c r="C4" s="16" t="s">
        <v>4</v>
      </c>
      <c r="D4" s="16" t="s">
        <v>5</v>
      </c>
      <c r="E4" s="15" t="s">
        <v>6</v>
      </c>
      <c r="F4" s="15" t="s">
        <v>7</v>
      </c>
      <c r="G4" s="15" t="s">
        <v>8</v>
      </c>
      <c r="H4" s="16" t="s">
        <v>9</v>
      </c>
      <c r="I4" s="16" t="s">
        <v>10</v>
      </c>
      <c r="J4" s="17" t="s">
        <v>11</v>
      </c>
      <c r="K4" s="16"/>
      <c r="L4" s="16"/>
      <c r="M4" s="16"/>
      <c r="N4" s="16"/>
      <c r="O4" s="16"/>
      <c r="P4" s="16" t="s">
        <v>12</v>
      </c>
      <c r="Q4" s="16"/>
      <c r="R4" s="16"/>
      <c r="S4" s="16"/>
      <c r="T4" s="16"/>
      <c r="U4" s="16"/>
      <c r="V4" s="16"/>
      <c r="W4" s="16"/>
      <c r="X4" s="16"/>
      <c r="Y4" s="16" t="s">
        <v>13</v>
      </c>
      <c r="Z4" s="15" t="s">
        <v>14</v>
      </c>
      <c r="AA4" s="15" t="s">
        <v>15</v>
      </c>
    </row>
    <row r="5" ht="57.6" spans="1:27">
      <c r="A5" s="14"/>
      <c r="B5" s="15"/>
      <c r="C5" s="16"/>
      <c r="D5" s="16"/>
      <c r="E5" s="15"/>
      <c r="F5" s="15"/>
      <c r="G5" s="15"/>
      <c r="H5" s="16"/>
      <c r="I5" s="16"/>
      <c r="J5" s="17" t="s">
        <v>16</v>
      </c>
      <c r="K5" s="16" t="s">
        <v>17</v>
      </c>
      <c r="L5" s="16" t="s">
        <v>18</v>
      </c>
      <c r="M5" s="16" t="s">
        <v>19</v>
      </c>
      <c r="N5" s="16" t="s">
        <v>20</v>
      </c>
      <c r="O5" s="16" t="s">
        <v>21</v>
      </c>
      <c r="P5" s="16" t="s">
        <v>22</v>
      </c>
      <c r="Q5" s="16" t="s">
        <v>23</v>
      </c>
      <c r="R5" s="16" t="s">
        <v>24</v>
      </c>
      <c r="S5" s="16" t="s">
        <v>25</v>
      </c>
      <c r="T5" s="16" t="s">
        <v>26</v>
      </c>
      <c r="U5" s="16" t="s">
        <v>27</v>
      </c>
      <c r="V5" s="16" t="s">
        <v>28</v>
      </c>
      <c r="W5" s="16" t="s">
        <v>29</v>
      </c>
      <c r="X5" s="16" t="s">
        <v>30</v>
      </c>
      <c r="Y5" s="16"/>
      <c r="Z5" s="15"/>
      <c r="AA5" s="15"/>
    </row>
    <row r="6" ht="47" customHeight="1" spans="1:27">
      <c r="A6" s="18">
        <v>1</v>
      </c>
      <c r="B6" s="19" t="s">
        <v>31</v>
      </c>
      <c r="C6" s="19" t="s">
        <v>32</v>
      </c>
      <c r="D6" s="20" t="s">
        <v>33</v>
      </c>
      <c r="E6" s="19" t="s">
        <v>34</v>
      </c>
      <c r="F6" s="21">
        <v>13822561225</v>
      </c>
      <c r="G6" s="19" t="s">
        <v>35</v>
      </c>
      <c r="H6" s="19" t="s">
        <v>36</v>
      </c>
      <c r="I6" s="20" t="s">
        <v>37</v>
      </c>
      <c r="J6" s="22" t="s">
        <v>38</v>
      </c>
      <c r="K6" s="19" t="s">
        <v>38</v>
      </c>
      <c r="L6" s="19" t="s">
        <v>38</v>
      </c>
      <c r="M6" s="19" t="s">
        <v>38</v>
      </c>
      <c r="N6" s="19">
        <v>13822561225</v>
      </c>
      <c r="O6" s="19"/>
      <c r="P6" s="19">
        <v>85</v>
      </c>
      <c r="Q6" s="19">
        <v>75</v>
      </c>
      <c r="R6" s="19">
        <v>85</v>
      </c>
      <c r="S6" s="19">
        <v>89</v>
      </c>
      <c r="T6" s="19">
        <v>77</v>
      </c>
      <c r="U6" s="19">
        <v>89</v>
      </c>
      <c r="V6" s="19">
        <v>91</v>
      </c>
      <c r="W6" s="19">
        <v>80</v>
      </c>
      <c r="X6" s="19">
        <v>106</v>
      </c>
      <c r="Y6" s="20" t="s">
        <v>39</v>
      </c>
      <c r="Z6" s="19">
        <v>13822561225</v>
      </c>
      <c r="AA6" s="19"/>
    </row>
    <row r="7" ht="276" spans="1:27">
      <c r="A7" s="18">
        <v>2</v>
      </c>
      <c r="B7" s="23" t="s">
        <v>40</v>
      </c>
      <c r="C7" s="23" t="s">
        <v>41</v>
      </c>
      <c r="D7" s="23" t="s">
        <v>42</v>
      </c>
      <c r="E7" s="23" t="s">
        <v>43</v>
      </c>
      <c r="F7" s="23">
        <v>15768627579</v>
      </c>
      <c r="G7" s="24" t="s">
        <v>44</v>
      </c>
      <c r="H7" s="23" t="s">
        <v>45</v>
      </c>
      <c r="I7" s="23" t="s">
        <v>46</v>
      </c>
      <c r="J7" s="25" t="s">
        <v>47</v>
      </c>
      <c r="K7" s="23" t="s">
        <v>48</v>
      </c>
      <c r="L7" s="23" t="s">
        <v>49</v>
      </c>
      <c r="M7" s="23" t="s">
        <v>50</v>
      </c>
      <c r="N7" s="23" t="s">
        <v>51</v>
      </c>
      <c r="O7" s="26" t="s">
        <v>52</v>
      </c>
      <c r="P7" s="27">
        <v>86</v>
      </c>
      <c r="Q7" s="27">
        <v>85</v>
      </c>
      <c r="R7" s="27">
        <v>98</v>
      </c>
      <c r="S7" s="27" t="s">
        <v>53</v>
      </c>
      <c r="T7" s="27" t="s">
        <v>54</v>
      </c>
      <c r="U7" s="27" t="s">
        <v>55</v>
      </c>
      <c r="V7" s="28" t="s">
        <v>56</v>
      </c>
      <c r="W7" s="27" t="s">
        <v>57</v>
      </c>
      <c r="X7" s="27" t="s">
        <v>58</v>
      </c>
      <c r="Y7" s="26" t="s">
        <v>59</v>
      </c>
      <c r="Z7" s="23">
        <v>17817896818</v>
      </c>
      <c r="AA7" s="23" t="s">
        <v>60</v>
      </c>
    </row>
    <row r="8" ht="33" customHeight="1" spans="1:27">
      <c r="A8" s="18">
        <v>3</v>
      </c>
      <c r="B8" s="23" t="s">
        <v>61</v>
      </c>
      <c r="C8" s="23" t="s">
        <v>62</v>
      </c>
      <c r="D8" s="23" t="s">
        <v>63</v>
      </c>
      <c r="E8" s="23" t="s">
        <v>64</v>
      </c>
      <c r="F8" s="23">
        <v>15322510348</v>
      </c>
      <c r="G8" s="24" t="s">
        <v>44</v>
      </c>
      <c r="H8" s="23" t="s">
        <v>36</v>
      </c>
      <c r="I8" s="23" t="s">
        <v>65</v>
      </c>
      <c r="J8" s="25" t="s">
        <v>66</v>
      </c>
      <c r="K8" s="23" t="s">
        <v>63</v>
      </c>
      <c r="L8" s="23" t="s">
        <v>66</v>
      </c>
      <c r="M8" s="23" t="s">
        <v>66</v>
      </c>
      <c r="N8" s="23">
        <v>15322510348</v>
      </c>
      <c r="O8" s="23" t="s">
        <v>67</v>
      </c>
      <c r="P8" s="23" t="s">
        <v>68</v>
      </c>
      <c r="Q8" s="23" t="s">
        <v>69</v>
      </c>
      <c r="R8" s="23" t="s">
        <v>68</v>
      </c>
      <c r="S8" s="23" t="s">
        <v>70</v>
      </c>
      <c r="T8" s="23" t="s">
        <v>71</v>
      </c>
      <c r="U8" s="23" t="s">
        <v>72</v>
      </c>
      <c r="V8" s="23" t="s">
        <v>73</v>
      </c>
      <c r="W8" s="23" t="s">
        <v>74</v>
      </c>
      <c r="X8" s="23" t="s">
        <v>72</v>
      </c>
      <c r="Y8" s="23" t="s">
        <v>75</v>
      </c>
      <c r="Z8" s="23">
        <v>15322510348</v>
      </c>
      <c r="AA8" s="23" t="s">
        <v>76</v>
      </c>
    </row>
    <row r="9" ht="33" customHeight="1" spans="1:27">
      <c r="A9" s="18">
        <v>4</v>
      </c>
      <c r="B9" s="23" t="s">
        <v>77</v>
      </c>
      <c r="C9" s="23" t="s">
        <v>78</v>
      </c>
      <c r="D9" s="23" t="s">
        <v>79</v>
      </c>
      <c r="E9" s="23" t="s">
        <v>80</v>
      </c>
      <c r="F9" s="23">
        <v>13702878862</v>
      </c>
      <c r="G9" s="24" t="s">
        <v>81</v>
      </c>
      <c r="H9" s="23" t="s">
        <v>82</v>
      </c>
      <c r="I9" s="23" t="s">
        <v>83</v>
      </c>
      <c r="J9" s="29"/>
      <c r="K9" s="23" t="s">
        <v>84</v>
      </c>
      <c r="L9" s="23"/>
      <c r="M9" s="23"/>
      <c r="N9" s="23" t="s">
        <v>85</v>
      </c>
      <c r="O9" s="23"/>
      <c r="P9" s="23">
        <v>80</v>
      </c>
      <c r="Q9" s="23">
        <v>75</v>
      </c>
      <c r="R9" s="23">
        <v>105</v>
      </c>
      <c r="S9" s="23">
        <v>85</v>
      </c>
      <c r="T9" s="23">
        <v>80</v>
      </c>
      <c r="U9" s="23">
        <v>110</v>
      </c>
      <c r="V9" s="23">
        <v>90</v>
      </c>
      <c r="W9" s="23">
        <v>85</v>
      </c>
      <c r="X9" s="23">
        <v>115</v>
      </c>
      <c r="Y9" s="23" t="s">
        <v>86</v>
      </c>
      <c r="Z9" s="23" t="s">
        <v>85</v>
      </c>
      <c r="AA9" s="23" t="s">
        <v>87</v>
      </c>
    </row>
    <row r="10" ht="120" spans="1:27">
      <c r="A10" s="18">
        <v>5</v>
      </c>
      <c r="B10" s="23" t="s">
        <v>88</v>
      </c>
      <c r="C10" s="23" t="s">
        <v>89</v>
      </c>
      <c r="D10" s="23" t="s">
        <v>90</v>
      </c>
      <c r="E10" s="23" t="s">
        <v>91</v>
      </c>
      <c r="F10" s="23" t="s">
        <v>92</v>
      </c>
      <c r="G10" s="24" t="s">
        <v>44</v>
      </c>
      <c r="H10" s="24" t="s">
        <v>36</v>
      </c>
      <c r="I10" s="24" t="s">
        <v>93</v>
      </c>
      <c r="J10" s="29" t="s">
        <v>94</v>
      </c>
      <c r="K10" s="23" t="s">
        <v>95</v>
      </c>
      <c r="L10" s="24"/>
      <c r="M10" s="23" t="s">
        <v>96</v>
      </c>
      <c r="N10" s="24">
        <v>16626726985</v>
      </c>
      <c r="O10" s="23" t="s">
        <v>97</v>
      </c>
      <c r="P10" s="24">
        <v>95</v>
      </c>
      <c r="Q10" s="24">
        <v>79</v>
      </c>
      <c r="R10" s="24">
        <v>106</v>
      </c>
      <c r="S10" s="24">
        <v>105</v>
      </c>
      <c r="T10" s="24">
        <v>89</v>
      </c>
      <c r="U10" s="24">
        <v>128</v>
      </c>
      <c r="V10" s="24">
        <v>109</v>
      </c>
      <c r="W10" s="24">
        <v>95</v>
      </c>
      <c r="X10" s="24">
        <v>138</v>
      </c>
      <c r="Y10" s="23" t="s">
        <v>98</v>
      </c>
      <c r="Z10" s="24">
        <v>16626726985</v>
      </c>
      <c r="AA10" s="23" t="s">
        <v>99</v>
      </c>
    </row>
    <row r="11" ht="48" spans="1:27">
      <c r="A11" s="18">
        <v>6</v>
      </c>
      <c r="B11" s="23" t="s">
        <v>100</v>
      </c>
      <c r="C11" s="23" t="s">
        <v>101</v>
      </c>
      <c r="D11" s="23" t="s">
        <v>102</v>
      </c>
      <c r="E11" s="23" t="s">
        <v>103</v>
      </c>
      <c r="F11" s="23">
        <v>13878045039</v>
      </c>
      <c r="G11" s="24" t="s">
        <v>104</v>
      </c>
      <c r="H11" s="23" t="s">
        <v>105</v>
      </c>
      <c r="I11" s="23" t="s">
        <v>106</v>
      </c>
      <c r="J11" s="30" t="s">
        <v>107</v>
      </c>
      <c r="K11" s="23" t="s">
        <v>108</v>
      </c>
      <c r="L11" s="23" t="s">
        <v>108</v>
      </c>
      <c r="M11" s="23" t="s">
        <v>108</v>
      </c>
      <c r="N11" s="23" t="s">
        <v>109</v>
      </c>
      <c r="O11" s="23" t="s">
        <v>110</v>
      </c>
      <c r="P11" s="23">
        <v>90</v>
      </c>
      <c r="Q11" s="23">
        <v>85</v>
      </c>
      <c r="R11" s="23">
        <v>105</v>
      </c>
      <c r="S11" s="23">
        <v>98</v>
      </c>
      <c r="T11" s="23">
        <v>90</v>
      </c>
      <c r="U11" s="23">
        <v>110</v>
      </c>
      <c r="V11" s="23">
        <v>98</v>
      </c>
      <c r="W11" s="23">
        <v>90</v>
      </c>
      <c r="X11" s="23">
        <v>110</v>
      </c>
      <c r="Y11" s="23" t="s">
        <v>111</v>
      </c>
      <c r="Z11" s="23">
        <v>19986097776</v>
      </c>
      <c r="AA11" s="23"/>
    </row>
    <row r="12" ht="156" spans="1:27">
      <c r="A12" s="18">
        <v>7</v>
      </c>
      <c r="B12" s="23" t="s">
        <v>112</v>
      </c>
      <c r="C12" s="23" t="s">
        <v>113</v>
      </c>
      <c r="D12" s="23" t="s">
        <v>114</v>
      </c>
      <c r="E12" s="23" t="s">
        <v>115</v>
      </c>
      <c r="F12" s="23">
        <v>13189454365</v>
      </c>
      <c r="G12" s="24" t="s">
        <v>44</v>
      </c>
      <c r="H12" s="23" t="s">
        <v>116</v>
      </c>
      <c r="I12" s="23" t="s">
        <v>117</v>
      </c>
      <c r="J12" s="29" t="s">
        <v>110</v>
      </c>
      <c r="K12" s="23" t="s">
        <v>114</v>
      </c>
      <c r="L12" s="23" t="s">
        <v>118</v>
      </c>
      <c r="M12" s="23" t="s">
        <v>119</v>
      </c>
      <c r="N12" s="23" t="s">
        <v>119</v>
      </c>
      <c r="O12" s="23" t="s">
        <v>110</v>
      </c>
      <c r="P12" s="23">
        <v>85</v>
      </c>
      <c r="Q12" s="23">
        <v>75</v>
      </c>
      <c r="R12" s="23">
        <v>90</v>
      </c>
      <c r="S12" s="23">
        <v>90</v>
      </c>
      <c r="T12" s="23">
        <v>85</v>
      </c>
      <c r="U12" s="23">
        <v>105</v>
      </c>
      <c r="V12" s="23">
        <v>90</v>
      </c>
      <c r="W12" s="23">
        <v>85</v>
      </c>
      <c r="X12" s="23">
        <v>105</v>
      </c>
      <c r="Y12" s="23" t="s">
        <v>120</v>
      </c>
      <c r="Z12" s="23">
        <v>13189454365</v>
      </c>
      <c r="AA12" s="23" t="s">
        <v>121</v>
      </c>
    </row>
    <row r="13" ht="48" spans="1:27">
      <c r="A13" s="18">
        <v>8</v>
      </c>
      <c r="B13" s="23" t="s">
        <v>122</v>
      </c>
      <c r="C13" s="23" t="s">
        <v>123</v>
      </c>
      <c r="D13" s="23" t="s">
        <v>124</v>
      </c>
      <c r="E13" s="23" t="s">
        <v>125</v>
      </c>
      <c r="F13" s="23">
        <v>15917585516</v>
      </c>
      <c r="G13" s="24" t="s">
        <v>44</v>
      </c>
      <c r="H13" s="23" t="s">
        <v>36</v>
      </c>
      <c r="I13" s="23" t="s">
        <v>126</v>
      </c>
      <c r="J13" s="29"/>
      <c r="K13" s="23" t="s">
        <v>127</v>
      </c>
      <c r="L13" s="23"/>
      <c r="M13" s="23"/>
      <c r="N13" s="23"/>
      <c r="O13" s="23"/>
      <c r="P13" s="23" t="s">
        <v>128</v>
      </c>
      <c r="Q13" s="23" t="s">
        <v>129</v>
      </c>
      <c r="R13" s="23" t="s">
        <v>130</v>
      </c>
      <c r="S13" s="23" t="s">
        <v>128</v>
      </c>
      <c r="T13" s="23" t="s">
        <v>129</v>
      </c>
      <c r="U13" s="23" t="s">
        <v>130</v>
      </c>
      <c r="V13" s="23" t="s">
        <v>128</v>
      </c>
      <c r="W13" s="23" t="s">
        <v>129</v>
      </c>
      <c r="X13" s="23" t="s">
        <v>130</v>
      </c>
      <c r="Y13" s="23"/>
      <c r="Z13" s="23">
        <v>15917585516</v>
      </c>
      <c r="AA13" s="23"/>
    </row>
    <row r="14" ht="120" spans="1:27">
      <c r="A14" s="18">
        <v>9</v>
      </c>
      <c r="B14" s="31" t="s">
        <v>131</v>
      </c>
      <c r="C14" s="31" t="s">
        <v>132</v>
      </c>
      <c r="D14" s="32" t="s">
        <v>133</v>
      </c>
      <c r="E14" s="32" t="s">
        <v>134</v>
      </c>
      <c r="F14" s="33">
        <v>18820635888</v>
      </c>
      <c r="G14" s="31" t="s">
        <v>135</v>
      </c>
      <c r="H14" s="32" t="s">
        <v>116</v>
      </c>
      <c r="I14" s="32" t="s">
        <v>136</v>
      </c>
      <c r="J14" s="34" t="s">
        <v>110</v>
      </c>
      <c r="K14" s="32" t="s">
        <v>137</v>
      </c>
      <c r="L14" s="32" t="s">
        <v>110</v>
      </c>
      <c r="M14" s="32" t="s">
        <v>110</v>
      </c>
      <c r="N14" s="32" t="s">
        <v>110</v>
      </c>
      <c r="O14" s="32" t="s">
        <v>110</v>
      </c>
      <c r="P14" s="32" t="s">
        <v>138</v>
      </c>
      <c r="Q14" s="32" t="s">
        <v>139</v>
      </c>
      <c r="R14" s="32" t="s">
        <v>138</v>
      </c>
      <c r="S14" s="32" t="s">
        <v>140</v>
      </c>
      <c r="T14" s="32" t="s">
        <v>141</v>
      </c>
      <c r="U14" s="23" t="s">
        <v>142</v>
      </c>
      <c r="V14" s="23" t="s">
        <v>140</v>
      </c>
      <c r="W14" s="23" t="s">
        <v>141</v>
      </c>
      <c r="X14" s="23" t="s">
        <v>142</v>
      </c>
      <c r="Y14" s="23" t="s">
        <v>143</v>
      </c>
      <c r="Z14" s="23">
        <v>13671490522</v>
      </c>
      <c r="AA14" s="35" t="s">
        <v>60</v>
      </c>
    </row>
    <row r="15" ht="120" spans="1:27">
      <c r="A15" s="18">
        <v>10</v>
      </c>
      <c r="B15" s="32" t="s">
        <v>144</v>
      </c>
      <c r="C15" s="32" t="s">
        <v>145</v>
      </c>
      <c r="D15" s="32" t="s">
        <v>146</v>
      </c>
      <c r="E15" s="32" t="s">
        <v>147</v>
      </c>
      <c r="F15" s="33">
        <v>13318747499</v>
      </c>
      <c r="G15" s="31" t="s">
        <v>148</v>
      </c>
      <c r="H15" s="32" t="s">
        <v>149</v>
      </c>
      <c r="I15" s="23" t="s">
        <v>150</v>
      </c>
      <c r="J15" s="36" t="s">
        <v>151</v>
      </c>
      <c r="K15" s="23" t="s">
        <v>152</v>
      </c>
      <c r="L15" s="23" t="s">
        <v>153</v>
      </c>
      <c r="M15" s="23" t="s">
        <v>154</v>
      </c>
      <c r="N15" s="23" t="s">
        <v>155</v>
      </c>
      <c r="O15" s="23" t="s">
        <v>156</v>
      </c>
      <c r="P15" s="23">
        <v>90</v>
      </c>
      <c r="Q15" s="23">
        <v>80</v>
      </c>
      <c r="R15" s="23">
        <v>125</v>
      </c>
      <c r="S15" s="23">
        <v>95</v>
      </c>
      <c r="T15" s="23">
        <v>85</v>
      </c>
      <c r="U15" s="23">
        <v>140</v>
      </c>
      <c r="V15" s="23">
        <v>100</v>
      </c>
      <c r="W15" s="23">
        <v>90</v>
      </c>
      <c r="X15" s="23">
        <v>155</v>
      </c>
      <c r="Y15" s="23" t="s">
        <v>157</v>
      </c>
      <c r="Z15" s="23">
        <v>18520633087</v>
      </c>
      <c r="AA15" s="23"/>
    </row>
    <row r="16" ht="84" spans="1:27">
      <c r="A16" s="18">
        <v>11</v>
      </c>
      <c r="B16" s="23" t="s">
        <v>158</v>
      </c>
      <c r="C16" s="23" t="s">
        <v>159</v>
      </c>
      <c r="D16" s="23" t="s">
        <v>160</v>
      </c>
      <c r="E16" s="24" t="s">
        <v>161</v>
      </c>
      <c r="F16" s="24">
        <v>13392855128</v>
      </c>
      <c r="G16" s="24" t="s">
        <v>162</v>
      </c>
      <c r="H16" s="23" t="s">
        <v>163</v>
      </c>
      <c r="I16" s="23" t="s">
        <v>164</v>
      </c>
      <c r="J16" s="37" t="s">
        <v>165</v>
      </c>
      <c r="K16" s="23" t="s">
        <v>160</v>
      </c>
      <c r="L16" s="24" t="s">
        <v>165</v>
      </c>
      <c r="M16" s="24" t="s">
        <v>165</v>
      </c>
      <c r="N16" s="23" t="s">
        <v>166</v>
      </c>
      <c r="O16" s="23" t="s">
        <v>167</v>
      </c>
      <c r="P16" s="24" t="s">
        <v>168</v>
      </c>
      <c r="Q16" s="24" t="s">
        <v>169</v>
      </c>
      <c r="R16" s="24" t="s">
        <v>170</v>
      </c>
      <c r="S16" s="24" t="s">
        <v>171</v>
      </c>
      <c r="T16" s="24" t="s">
        <v>168</v>
      </c>
      <c r="U16" s="24" t="s">
        <v>172</v>
      </c>
      <c r="V16" s="24" t="s">
        <v>171</v>
      </c>
      <c r="W16" s="24" t="s">
        <v>168</v>
      </c>
      <c r="X16" s="24" t="s">
        <v>172</v>
      </c>
      <c r="Y16" s="23" t="s">
        <v>173</v>
      </c>
      <c r="Z16" s="23" t="s">
        <v>174</v>
      </c>
      <c r="AA16" s="24"/>
    </row>
    <row r="17" ht="132" spans="1:27">
      <c r="A17" s="18">
        <v>12</v>
      </c>
      <c r="B17" s="23" t="s">
        <v>175</v>
      </c>
      <c r="C17" s="23" t="s">
        <v>176</v>
      </c>
      <c r="D17" s="23" t="s">
        <v>177</v>
      </c>
      <c r="E17" s="23" t="s">
        <v>178</v>
      </c>
      <c r="F17" s="23">
        <v>13542034302</v>
      </c>
      <c r="G17" s="24" t="s">
        <v>44</v>
      </c>
      <c r="H17" s="23" t="s">
        <v>179</v>
      </c>
      <c r="I17" s="23" t="s">
        <v>180</v>
      </c>
      <c r="J17" s="38" t="str">
        <f>_xlfn.DISPIMG("ID_236A5AA2958E4E12B372A4C610A55399",1)</f>
        <v>=DISPIMG("ID_236A5AA2958E4E12B372A4C610A55399",1)</v>
      </c>
      <c r="K17" s="23" t="s">
        <v>181</v>
      </c>
      <c r="L17" s="23" t="s">
        <v>110</v>
      </c>
      <c r="M17" s="23" t="s">
        <v>182</v>
      </c>
      <c r="N17" s="23">
        <v>17728298885</v>
      </c>
      <c r="O17" s="23" t="s">
        <v>110</v>
      </c>
      <c r="P17" s="39" t="s">
        <v>183</v>
      </c>
      <c r="Q17" s="39" t="s">
        <v>184</v>
      </c>
      <c r="R17" s="39" t="s">
        <v>185</v>
      </c>
      <c r="S17" s="23" t="s">
        <v>186</v>
      </c>
      <c r="T17" s="23" t="s">
        <v>187</v>
      </c>
      <c r="U17" s="23" t="s">
        <v>188</v>
      </c>
      <c r="V17" s="23" t="s">
        <v>186</v>
      </c>
      <c r="W17" s="23" t="s">
        <v>187</v>
      </c>
      <c r="X17" s="23" t="s">
        <v>188</v>
      </c>
      <c r="Y17" s="23" t="s">
        <v>189</v>
      </c>
      <c r="Z17" s="23">
        <v>17728298885</v>
      </c>
      <c r="AA17" s="24" t="s">
        <v>110</v>
      </c>
    </row>
    <row r="18" ht="60" spans="1:27">
      <c r="A18" s="18">
        <v>13</v>
      </c>
      <c r="B18" s="23" t="s">
        <v>190</v>
      </c>
      <c r="C18" s="23" t="s">
        <v>191</v>
      </c>
      <c r="D18" s="23" t="s">
        <v>192</v>
      </c>
      <c r="E18" s="23" t="s">
        <v>193</v>
      </c>
      <c r="F18" s="23">
        <v>15113591649</v>
      </c>
      <c r="G18" s="24" t="s">
        <v>194</v>
      </c>
      <c r="H18" s="23" t="s">
        <v>116</v>
      </c>
      <c r="I18" s="23" t="s">
        <v>195</v>
      </c>
      <c r="J18" s="40"/>
      <c r="K18" s="23" t="s">
        <v>192</v>
      </c>
      <c r="L18" s="23"/>
      <c r="M18" s="24"/>
      <c r="N18" s="24"/>
      <c r="O18" s="24"/>
      <c r="P18" s="24">
        <v>82</v>
      </c>
      <c r="Q18" s="24">
        <v>75</v>
      </c>
      <c r="R18" s="24">
        <v>95</v>
      </c>
      <c r="S18" s="24">
        <v>88</v>
      </c>
      <c r="T18" s="24">
        <v>80</v>
      </c>
      <c r="U18" s="24">
        <v>100</v>
      </c>
      <c r="V18" s="24">
        <v>90</v>
      </c>
      <c r="W18" s="24">
        <v>82</v>
      </c>
      <c r="X18" s="24">
        <v>105</v>
      </c>
      <c r="Y18" s="23" t="s">
        <v>196</v>
      </c>
      <c r="Z18" s="24">
        <v>15113591649</v>
      </c>
      <c r="AA18" s="24"/>
    </row>
    <row r="19" ht="72" spans="1:27">
      <c r="A19" s="18">
        <v>14</v>
      </c>
      <c r="B19" s="41" t="s">
        <v>197</v>
      </c>
      <c r="C19" s="41" t="s">
        <v>191</v>
      </c>
      <c r="D19" s="41" t="s">
        <v>192</v>
      </c>
      <c r="E19" s="41" t="s">
        <v>193</v>
      </c>
      <c r="F19" s="41">
        <v>15113591649</v>
      </c>
      <c r="G19" s="41" t="s">
        <v>198</v>
      </c>
      <c r="H19" s="41" t="s">
        <v>116</v>
      </c>
      <c r="I19" s="41" t="s">
        <v>195</v>
      </c>
      <c r="J19" s="38"/>
      <c r="K19" s="41" t="s">
        <v>192</v>
      </c>
      <c r="L19" s="41"/>
      <c r="M19" s="42"/>
      <c r="N19" s="42"/>
      <c r="O19" s="42"/>
      <c r="P19" s="42">
        <v>82</v>
      </c>
      <c r="Q19" s="42">
        <v>75</v>
      </c>
      <c r="R19" s="42">
        <v>95</v>
      </c>
      <c r="S19" s="42">
        <v>88</v>
      </c>
      <c r="T19" s="42">
        <v>80</v>
      </c>
      <c r="U19" s="42">
        <v>100</v>
      </c>
      <c r="V19" s="42">
        <v>90</v>
      </c>
      <c r="W19" s="42">
        <v>82</v>
      </c>
      <c r="X19" s="42">
        <v>105</v>
      </c>
      <c r="Y19" s="41" t="s">
        <v>199</v>
      </c>
      <c r="Z19" s="42">
        <v>15113591649</v>
      </c>
      <c r="AA19" s="42"/>
    </row>
    <row r="20" ht="48" spans="1:27">
      <c r="A20" s="18">
        <v>15</v>
      </c>
      <c r="B20" s="32" t="s">
        <v>200</v>
      </c>
      <c r="C20" s="32" t="s">
        <v>201</v>
      </c>
      <c r="D20" s="32" t="s">
        <v>202</v>
      </c>
      <c r="E20" s="32" t="s">
        <v>203</v>
      </c>
      <c r="F20" s="33">
        <v>18320430260</v>
      </c>
      <c r="G20" s="43" t="s">
        <v>204</v>
      </c>
      <c r="H20" s="32" t="s">
        <v>116</v>
      </c>
      <c r="I20" s="32" t="s">
        <v>205</v>
      </c>
      <c r="J20" s="34" t="s">
        <v>110</v>
      </c>
      <c r="K20" s="32" t="s">
        <v>206</v>
      </c>
      <c r="L20" s="32" t="s">
        <v>207</v>
      </c>
      <c r="M20" s="32" t="s">
        <v>110</v>
      </c>
      <c r="N20" s="33">
        <v>13435231093</v>
      </c>
      <c r="O20" s="32" t="s">
        <v>110</v>
      </c>
      <c r="P20" s="33">
        <v>102</v>
      </c>
      <c r="Q20" s="33">
        <v>91</v>
      </c>
      <c r="R20" s="33">
        <v>102</v>
      </c>
      <c r="S20" s="33">
        <v>112</v>
      </c>
      <c r="T20" s="33">
        <v>112</v>
      </c>
      <c r="U20" s="33">
        <v>129</v>
      </c>
      <c r="V20" s="23">
        <v>112</v>
      </c>
      <c r="W20" s="23">
        <v>100</v>
      </c>
      <c r="X20" s="23">
        <v>120</v>
      </c>
      <c r="Y20" s="23" t="s">
        <v>208</v>
      </c>
      <c r="Z20" s="33">
        <v>13435231093</v>
      </c>
      <c r="AA20" s="23" t="s">
        <v>110</v>
      </c>
    </row>
    <row r="21" ht="24" spans="1:27">
      <c r="A21" s="18">
        <v>16</v>
      </c>
      <c r="B21" s="24" t="s">
        <v>209</v>
      </c>
      <c r="C21" s="24" t="s">
        <v>210</v>
      </c>
      <c r="D21" s="23" t="s">
        <v>211</v>
      </c>
      <c r="E21" s="24" t="s">
        <v>212</v>
      </c>
      <c r="F21" s="24">
        <v>13380916032</v>
      </c>
      <c r="G21" s="24" t="s">
        <v>194</v>
      </c>
      <c r="H21" s="24" t="s">
        <v>36</v>
      </c>
      <c r="I21" s="24"/>
      <c r="J21" s="37" t="s">
        <v>110</v>
      </c>
      <c r="K21" s="23" t="s">
        <v>211</v>
      </c>
      <c r="L21" s="24" t="s">
        <v>110</v>
      </c>
      <c r="M21" s="24" t="s">
        <v>110</v>
      </c>
      <c r="N21" s="24">
        <v>13380916032</v>
      </c>
      <c r="O21" s="24"/>
      <c r="P21" s="24">
        <v>90</v>
      </c>
      <c r="Q21" s="24">
        <v>70</v>
      </c>
      <c r="R21" s="24">
        <v>100</v>
      </c>
      <c r="S21" s="24">
        <v>90</v>
      </c>
      <c r="T21" s="24">
        <v>80</v>
      </c>
      <c r="U21" s="24">
        <v>100</v>
      </c>
      <c r="V21" s="24" t="s">
        <v>110</v>
      </c>
      <c r="W21" s="24" t="s">
        <v>110</v>
      </c>
      <c r="X21" s="24" t="s">
        <v>110</v>
      </c>
      <c r="Y21" s="23"/>
      <c r="Z21" s="24"/>
      <c r="AA21" s="24"/>
    </row>
    <row r="22" ht="36" spans="1:27">
      <c r="A22" s="18">
        <v>17</v>
      </c>
      <c r="B22" s="32" t="s">
        <v>213</v>
      </c>
      <c r="C22" s="32" t="s">
        <v>214</v>
      </c>
      <c r="D22" s="32" t="s">
        <v>215</v>
      </c>
      <c r="E22" s="32" t="s">
        <v>216</v>
      </c>
      <c r="F22" s="33">
        <v>13414896923</v>
      </c>
      <c r="G22" s="31" t="s">
        <v>217</v>
      </c>
      <c r="H22" s="32" t="s">
        <v>218</v>
      </c>
      <c r="I22" s="32" t="s">
        <v>219</v>
      </c>
      <c r="J22" s="29"/>
      <c r="K22" s="32" t="s">
        <v>220</v>
      </c>
      <c r="L22" s="23"/>
      <c r="M22" s="23"/>
      <c r="N22" s="23"/>
      <c r="O22" s="23"/>
      <c r="P22" s="23" t="s">
        <v>170</v>
      </c>
      <c r="Q22" s="23" t="s">
        <v>221</v>
      </c>
      <c r="R22" s="23" t="s">
        <v>222</v>
      </c>
      <c r="S22" s="23" t="s">
        <v>170</v>
      </c>
      <c r="T22" s="23" t="s">
        <v>223</v>
      </c>
      <c r="U22" s="23" t="s">
        <v>222</v>
      </c>
      <c r="V22" s="23" t="s">
        <v>170</v>
      </c>
      <c r="W22" s="23" t="s">
        <v>223</v>
      </c>
      <c r="X22" s="23" t="s">
        <v>222</v>
      </c>
      <c r="Y22" s="23" t="s">
        <v>224</v>
      </c>
      <c r="Z22" s="23">
        <v>15307595936</v>
      </c>
      <c r="AA22" s="23"/>
    </row>
    <row r="23" ht="129.6" spans="1:27">
      <c r="A23" s="18">
        <v>18</v>
      </c>
      <c r="B23" s="44" t="s">
        <v>225</v>
      </c>
      <c r="C23" s="44" t="s">
        <v>226</v>
      </c>
      <c r="D23" s="44" t="s">
        <v>227</v>
      </c>
      <c r="E23" s="45" t="s">
        <v>228</v>
      </c>
      <c r="F23" s="45">
        <v>13543541048</v>
      </c>
      <c r="G23" s="44" t="s">
        <v>44</v>
      </c>
      <c r="H23" s="44" t="s">
        <v>229</v>
      </c>
      <c r="I23" s="44" t="s">
        <v>230</v>
      </c>
      <c r="J23" s="46" t="s">
        <v>110</v>
      </c>
      <c r="K23" s="44" t="s">
        <v>227</v>
      </c>
      <c r="L23" s="45"/>
      <c r="M23" s="44" t="s">
        <v>231</v>
      </c>
      <c r="N23" s="44" t="s">
        <v>232</v>
      </c>
      <c r="O23" s="45" t="s">
        <v>110</v>
      </c>
      <c r="P23" s="45">
        <v>75</v>
      </c>
      <c r="Q23" s="45">
        <v>70</v>
      </c>
      <c r="R23" s="45">
        <v>85</v>
      </c>
      <c r="S23" s="45">
        <v>85</v>
      </c>
      <c r="T23" s="45">
        <v>80</v>
      </c>
      <c r="U23" s="45">
        <v>105</v>
      </c>
      <c r="V23" s="45">
        <v>85</v>
      </c>
      <c r="W23" s="45">
        <v>80</v>
      </c>
      <c r="X23" s="45">
        <v>105</v>
      </c>
      <c r="Y23" s="44" t="s">
        <v>233</v>
      </c>
      <c r="Z23" s="45">
        <v>13543541048</v>
      </c>
      <c r="AA23" s="47"/>
    </row>
    <row r="24" ht="96" spans="1:27">
      <c r="A24" s="18">
        <v>19</v>
      </c>
      <c r="B24" s="32" t="s">
        <v>234</v>
      </c>
      <c r="C24" s="31" t="s">
        <v>235</v>
      </c>
      <c r="D24" s="32" t="s">
        <v>236</v>
      </c>
      <c r="E24" s="32" t="s">
        <v>237</v>
      </c>
      <c r="F24" s="32" t="s">
        <v>238</v>
      </c>
      <c r="G24" s="31" t="s">
        <v>239</v>
      </c>
      <c r="H24" s="32" t="s">
        <v>240</v>
      </c>
      <c r="I24" s="32" t="s">
        <v>241</v>
      </c>
      <c r="J24" s="34" t="s">
        <v>242</v>
      </c>
      <c r="K24" s="32" t="s">
        <v>243</v>
      </c>
      <c r="L24" s="32" t="s">
        <v>242</v>
      </c>
      <c r="M24" s="32" t="s">
        <v>242</v>
      </c>
      <c r="N24" s="48" t="s">
        <v>244</v>
      </c>
      <c r="O24" s="32" t="s">
        <v>242</v>
      </c>
      <c r="P24" s="32" t="s">
        <v>245</v>
      </c>
      <c r="Q24" s="32" t="s">
        <v>246</v>
      </c>
      <c r="R24" s="32" t="s">
        <v>247</v>
      </c>
      <c r="S24" s="32" t="s">
        <v>248</v>
      </c>
      <c r="T24" s="23" t="s">
        <v>249</v>
      </c>
      <c r="U24" s="32" t="s">
        <v>250</v>
      </c>
      <c r="V24" s="32" t="s">
        <v>248</v>
      </c>
      <c r="W24" s="32" t="s">
        <v>251</v>
      </c>
      <c r="X24" s="32" t="s">
        <v>250</v>
      </c>
      <c r="Y24" s="23" t="s">
        <v>252</v>
      </c>
      <c r="Z24" s="23" t="s">
        <v>253</v>
      </c>
      <c r="AA24" s="23"/>
    </row>
    <row r="25" ht="84" spans="1:27">
      <c r="A25" s="18">
        <v>20</v>
      </c>
      <c r="B25" s="32" t="s">
        <v>254</v>
      </c>
      <c r="C25" s="31" t="s">
        <v>255</v>
      </c>
      <c r="D25" s="32" t="s">
        <v>256</v>
      </c>
      <c r="E25" s="32" t="s">
        <v>257</v>
      </c>
      <c r="F25" s="33">
        <v>13905987778</v>
      </c>
      <c r="G25" s="31" t="s">
        <v>258</v>
      </c>
      <c r="H25" s="32" t="s">
        <v>116</v>
      </c>
      <c r="I25" s="32" t="s">
        <v>259</v>
      </c>
      <c r="J25" s="34" t="s">
        <v>110</v>
      </c>
      <c r="K25" s="32" t="s">
        <v>110</v>
      </c>
      <c r="L25" s="32" t="s">
        <v>110</v>
      </c>
      <c r="M25" s="32" t="s">
        <v>110</v>
      </c>
      <c r="N25" s="32" t="s">
        <v>110</v>
      </c>
      <c r="O25" s="23"/>
      <c r="P25" s="23" t="s">
        <v>260</v>
      </c>
      <c r="Q25" s="23" t="s">
        <v>261</v>
      </c>
      <c r="R25" s="23" t="s">
        <v>260</v>
      </c>
      <c r="S25" s="23" t="s">
        <v>262</v>
      </c>
      <c r="T25" s="23" t="s">
        <v>263</v>
      </c>
      <c r="U25" s="23" t="s">
        <v>264</v>
      </c>
      <c r="V25" s="23" t="s">
        <v>172</v>
      </c>
      <c r="W25" s="23" t="s">
        <v>263</v>
      </c>
      <c r="X25" s="23" t="s">
        <v>264</v>
      </c>
      <c r="Y25" s="23" t="s">
        <v>265</v>
      </c>
      <c r="Z25" s="23">
        <v>18859578656</v>
      </c>
      <c r="AA25" s="23"/>
    </row>
    <row r="26" ht="72" spans="1:27">
      <c r="A26" s="18">
        <v>21</v>
      </c>
      <c r="B26" s="32" t="s">
        <v>266</v>
      </c>
      <c r="C26" s="31" t="s">
        <v>267</v>
      </c>
      <c r="D26" s="32" t="s">
        <v>268</v>
      </c>
      <c r="E26" s="31" t="s">
        <v>269</v>
      </c>
      <c r="F26" s="31" t="s">
        <v>270</v>
      </c>
      <c r="G26" s="31" t="s">
        <v>271</v>
      </c>
      <c r="H26" s="31" t="s">
        <v>116</v>
      </c>
      <c r="I26" s="24"/>
      <c r="J26" s="37"/>
      <c r="K26" s="24"/>
      <c r="L26" s="24"/>
      <c r="M26" s="24"/>
      <c r="N26" s="31" t="s">
        <v>270</v>
      </c>
      <c r="O26" s="24"/>
      <c r="P26" s="24" t="s">
        <v>168</v>
      </c>
      <c r="Q26" s="24" t="s">
        <v>223</v>
      </c>
      <c r="R26" s="24" t="s">
        <v>170</v>
      </c>
      <c r="S26" s="24" t="s">
        <v>171</v>
      </c>
      <c r="T26" s="24" t="s">
        <v>168</v>
      </c>
      <c r="U26" s="24" t="s">
        <v>263</v>
      </c>
      <c r="V26" s="24" t="s">
        <v>263</v>
      </c>
      <c r="W26" s="24" t="s">
        <v>170</v>
      </c>
      <c r="X26" s="24" t="s">
        <v>272</v>
      </c>
      <c r="Y26" s="23" t="s">
        <v>273</v>
      </c>
      <c r="Z26" s="24">
        <v>13959912354</v>
      </c>
      <c r="AA26" s="24"/>
    </row>
    <row r="27" ht="48" spans="1:27">
      <c r="A27" s="18">
        <v>22</v>
      </c>
      <c r="B27" s="23" t="s">
        <v>274</v>
      </c>
      <c r="C27" s="24" t="s">
        <v>275</v>
      </c>
      <c r="D27" s="23" t="s">
        <v>276</v>
      </c>
      <c r="E27" s="24" t="s">
        <v>277</v>
      </c>
      <c r="F27" s="24">
        <v>13318558667</v>
      </c>
      <c r="G27" s="24" t="s">
        <v>81</v>
      </c>
      <c r="H27" s="23" t="s">
        <v>278</v>
      </c>
      <c r="I27" s="23" t="s">
        <v>279</v>
      </c>
      <c r="J27" s="29" t="s">
        <v>242</v>
      </c>
      <c r="K27" s="23" t="s">
        <v>280</v>
      </c>
      <c r="L27" s="23" t="s">
        <v>242</v>
      </c>
      <c r="M27" s="24" t="str">
        <f>_xlfn.DISPIMG("ID_275C7CA09E58472680DB62002EA0B6C3",1)</f>
        <v>=DISPIMG("ID_275C7CA09E58472680DB62002EA0B6C3",1)</v>
      </c>
      <c r="N27" s="23">
        <v>13336505061</v>
      </c>
      <c r="O27" s="23" t="s">
        <v>242</v>
      </c>
      <c r="P27" s="23">
        <v>90</v>
      </c>
      <c r="Q27" s="23">
        <v>83</v>
      </c>
      <c r="R27" s="23">
        <v>96</v>
      </c>
      <c r="S27" s="23">
        <v>98</v>
      </c>
      <c r="T27" s="23">
        <v>93</v>
      </c>
      <c r="U27" s="23">
        <v>105</v>
      </c>
      <c r="V27" s="23">
        <v>98</v>
      </c>
      <c r="W27" s="23">
        <v>93</v>
      </c>
      <c r="X27" s="23">
        <v>105</v>
      </c>
      <c r="Y27" s="23" t="s">
        <v>281</v>
      </c>
      <c r="Z27" s="23" t="s">
        <v>282</v>
      </c>
      <c r="AA27" s="23"/>
    </row>
    <row r="28" ht="49.15" spans="1:27">
      <c r="A28" s="18">
        <v>23</v>
      </c>
      <c r="B28" s="23" t="s">
        <v>283</v>
      </c>
      <c r="C28" s="24" t="s">
        <v>284</v>
      </c>
      <c r="D28" s="23" t="s">
        <v>276</v>
      </c>
      <c r="E28" s="24" t="s">
        <v>285</v>
      </c>
      <c r="F28" s="24">
        <v>18023841855</v>
      </c>
      <c r="G28" s="24" t="s">
        <v>81</v>
      </c>
      <c r="H28" s="23" t="s">
        <v>278</v>
      </c>
      <c r="I28" s="23" t="s">
        <v>279</v>
      </c>
      <c r="J28" s="29" t="s">
        <v>242</v>
      </c>
      <c r="K28" s="23" t="s">
        <v>280</v>
      </c>
      <c r="L28" s="23" t="s">
        <v>242</v>
      </c>
      <c r="M28" s="24" t="str">
        <f>_xlfn.DISPIMG("ID_4679121710D64E8D8D53211DD7076469",1)</f>
        <v>=DISPIMG("ID_4679121710D64E8D8D53211DD7076469",1)</v>
      </c>
      <c r="N28" s="23">
        <v>13336505061</v>
      </c>
      <c r="O28" s="23" t="s">
        <v>242</v>
      </c>
      <c r="P28" s="23">
        <v>90</v>
      </c>
      <c r="Q28" s="23">
        <v>83</v>
      </c>
      <c r="R28" s="23">
        <v>96</v>
      </c>
      <c r="S28" s="23">
        <v>98</v>
      </c>
      <c r="T28" s="23">
        <v>93</v>
      </c>
      <c r="U28" s="23">
        <v>105</v>
      </c>
      <c r="V28" s="23">
        <v>98</v>
      </c>
      <c r="W28" s="23">
        <v>93</v>
      </c>
      <c r="X28" s="23">
        <v>105</v>
      </c>
      <c r="Y28" s="23" t="s">
        <v>281</v>
      </c>
      <c r="Z28" s="23" t="s">
        <v>286</v>
      </c>
      <c r="AA28" s="23"/>
    </row>
    <row r="29" ht="48" spans="1:27">
      <c r="A29" s="18">
        <v>24</v>
      </c>
      <c r="B29" s="31" t="s">
        <v>287</v>
      </c>
      <c r="C29" s="31" t="s">
        <v>288</v>
      </c>
      <c r="D29" s="32" t="s">
        <v>289</v>
      </c>
      <c r="E29" s="31" t="s">
        <v>290</v>
      </c>
      <c r="F29" s="49">
        <v>13336505061</v>
      </c>
      <c r="G29" s="49" t="s">
        <v>239</v>
      </c>
      <c r="H29" s="31" t="s">
        <v>291</v>
      </c>
      <c r="I29" s="31" t="s">
        <v>292</v>
      </c>
      <c r="J29" s="50" t="s">
        <v>293</v>
      </c>
      <c r="K29" s="31" t="s">
        <v>294</v>
      </c>
      <c r="L29" s="31"/>
      <c r="M29" s="24"/>
      <c r="N29" s="49">
        <v>13336505061</v>
      </c>
      <c r="O29" s="49"/>
      <c r="P29" s="24">
        <v>90</v>
      </c>
      <c r="Q29" s="49">
        <v>83</v>
      </c>
      <c r="R29" s="49">
        <v>96</v>
      </c>
      <c r="S29" s="49">
        <v>98</v>
      </c>
      <c r="T29" s="49">
        <v>93</v>
      </c>
      <c r="U29" s="49">
        <v>105</v>
      </c>
      <c r="V29" s="24">
        <v>98</v>
      </c>
      <c r="W29" s="24">
        <v>93</v>
      </c>
      <c r="X29" s="24">
        <v>105</v>
      </c>
      <c r="Y29" s="23" t="s">
        <v>281</v>
      </c>
      <c r="Z29" s="24">
        <v>13336505061</v>
      </c>
      <c r="AA29" s="24"/>
    </row>
    <row r="30" ht="48" spans="1:27">
      <c r="A30" s="18">
        <v>25</v>
      </c>
      <c r="B30" s="31" t="s">
        <v>295</v>
      </c>
      <c r="C30" s="31" t="s">
        <v>296</v>
      </c>
      <c r="D30" s="32" t="s">
        <v>297</v>
      </c>
      <c r="E30" s="31" t="s">
        <v>298</v>
      </c>
      <c r="F30" s="48" t="s">
        <v>299</v>
      </c>
      <c r="G30" s="31" t="s">
        <v>300</v>
      </c>
      <c r="H30" s="31" t="s">
        <v>301</v>
      </c>
      <c r="I30" s="43" t="s">
        <v>302</v>
      </c>
      <c r="J30" s="50" t="s">
        <v>110</v>
      </c>
      <c r="K30" s="31" t="s">
        <v>303</v>
      </c>
      <c r="L30" s="24"/>
      <c r="M30" s="31" t="s">
        <v>304</v>
      </c>
      <c r="N30" s="43" t="s">
        <v>305</v>
      </c>
      <c r="O30" s="31" t="s">
        <v>306</v>
      </c>
      <c r="P30" s="49">
        <v>115</v>
      </c>
      <c r="Q30" s="49">
        <v>80</v>
      </c>
      <c r="R30" s="24">
        <v>120</v>
      </c>
      <c r="S30" s="24">
        <v>125</v>
      </c>
      <c r="T30" s="24">
        <v>98</v>
      </c>
      <c r="U30" s="24">
        <v>128</v>
      </c>
      <c r="V30" s="24">
        <v>125</v>
      </c>
      <c r="W30" s="24">
        <v>98</v>
      </c>
      <c r="X30" s="24">
        <v>128</v>
      </c>
      <c r="Y30" s="23" t="s">
        <v>307</v>
      </c>
      <c r="Z30" s="43" t="s">
        <v>308</v>
      </c>
      <c r="AA30" s="23" t="s">
        <v>309</v>
      </c>
    </row>
    <row r="31" ht="48" spans="1:27">
      <c r="A31" s="18">
        <v>26</v>
      </c>
      <c r="B31" s="24" t="s">
        <v>310</v>
      </c>
      <c r="C31" s="24" t="s">
        <v>311</v>
      </c>
      <c r="D31" s="23" t="s">
        <v>312</v>
      </c>
      <c r="E31" s="24" t="s">
        <v>313</v>
      </c>
      <c r="F31" s="24">
        <v>18820680738</v>
      </c>
      <c r="G31" s="24" t="s">
        <v>314</v>
      </c>
      <c r="H31" s="23" t="s">
        <v>315</v>
      </c>
      <c r="I31" s="23" t="s">
        <v>316</v>
      </c>
      <c r="J31" s="29" t="s">
        <v>317</v>
      </c>
      <c r="K31" s="23" t="s">
        <v>318</v>
      </c>
      <c r="L31" s="23" t="s">
        <v>319</v>
      </c>
      <c r="M31" s="23" t="s">
        <v>320</v>
      </c>
      <c r="N31" s="23" t="s">
        <v>321</v>
      </c>
      <c r="O31" s="23" t="s">
        <v>322</v>
      </c>
      <c r="P31" s="24">
        <v>90</v>
      </c>
      <c r="Q31" s="24">
        <v>80</v>
      </c>
      <c r="R31" s="24">
        <v>100</v>
      </c>
      <c r="S31" s="24">
        <v>95</v>
      </c>
      <c r="T31" s="24">
        <v>85</v>
      </c>
      <c r="U31" s="24">
        <v>100</v>
      </c>
      <c r="V31" s="24">
        <v>110</v>
      </c>
      <c r="W31" s="24" t="s">
        <v>57</v>
      </c>
      <c r="X31" s="24" t="s">
        <v>58</v>
      </c>
      <c r="Y31" s="23" t="s">
        <v>323</v>
      </c>
      <c r="Z31" s="23" t="s">
        <v>321</v>
      </c>
      <c r="AA31" s="24"/>
    </row>
    <row r="32" ht="72" spans="1:27">
      <c r="A32" s="18">
        <v>27</v>
      </c>
      <c r="B32" s="32" t="s">
        <v>324</v>
      </c>
      <c r="C32" s="32" t="s">
        <v>325</v>
      </c>
      <c r="D32" s="32" t="s">
        <v>326</v>
      </c>
      <c r="E32" s="32" t="s">
        <v>298</v>
      </c>
      <c r="F32" s="48" t="s">
        <v>327</v>
      </c>
      <c r="G32" s="31" t="s">
        <v>328</v>
      </c>
      <c r="H32" s="32" t="s">
        <v>301</v>
      </c>
      <c r="I32" s="48" t="s">
        <v>302</v>
      </c>
      <c r="J32" s="34" t="s">
        <v>110</v>
      </c>
      <c r="K32" s="32" t="s">
        <v>329</v>
      </c>
      <c r="L32" s="23"/>
      <c r="M32" s="32" t="s">
        <v>304</v>
      </c>
      <c r="N32" s="48" t="s">
        <v>330</v>
      </c>
      <c r="O32" s="32" t="s">
        <v>331</v>
      </c>
      <c r="P32" s="33">
        <v>115</v>
      </c>
      <c r="Q32" s="33">
        <v>80</v>
      </c>
      <c r="R32" s="33">
        <v>120</v>
      </c>
      <c r="S32" s="33">
        <v>125</v>
      </c>
      <c r="T32" s="23">
        <v>98</v>
      </c>
      <c r="U32" s="23">
        <v>128</v>
      </c>
      <c r="V32" s="23">
        <v>125</v>
      </c>
      <c r="W32" s="23">
        <v>98</v>
      </c>
      <c r="X32" s="23">
        <v>128</v>
      </c>
      <c r="Y32" s="23" t="s">
        <v>307</v>
      </c>
      <c r="Z32" s="48" t="s">
        <v>332</v>
      </c>
      <c r="AA32" s="23" t="s">
        <v>309</v>
      </c>
    </row>
    <row r="33" s="1" customFormat="1" ht="60" spans="1:27">
      <c r="A33" s="18">
        <v>28</v>
      </c>
      <c r="B33" s="32" t="s">
        <v>333</v>
      </c>
      <c r="C33" s="48" t="s">
        <v>334</v>
      </c>
      <c r="D33" s="32" t="s">
        <v>335</v>
      </c>
      <c r="E33" s="32" t="s">
        <v>336</v>
      </c>
      <c r="F33" s="33">
        <v>15816032244</v>
      </c>
      <c r="G33" s="32" t="s">
        <v>337</v>
      </c>
      <c r="H33" s="32" t="s">
        <v>82</v>
      </c>
      <c r="I33" s="32" t="s">
        <v>338</v>
      </c>
      <c r="J33" s="29" t="s">
        <v>339</v>
      </c>
      <c r="K33" s="23" t="s">
        <v>335</v>
      </c>
      <c r="L33" s="23" t="s">
        <v>339</v>
      </c>
      <c r="M33" s="23" t="s">
        <v>339</v>
      </c>
      <c r="N33" s="23">
        <v>13553498843</v>
      </c>
      <c r="O33" s="23"/>
      <c r="P33" s="23">
        <v>80</v>
      </c>
      <c r="Q33" s="23">
        <v>75</v>
      </c>
      <c r="R33" s="23">
        <v>85</v>
      </c>
      <c r="S33" s="23">
        <v>85</v>
      </c>
      <c r="T33" s="23">
        <v>80</v>
      </c>
      <c r="U33" s="23">
        <v>98</v>
      </c>
      <c r="V33" s="23">
        <v>88</v>
      </c>
      <c r="W33" s="23">
        <v>80</v>
      </c>
      <c r="X33" s="23">
        <v>105</v>
      </c>
      <c r="Y33" s="23" t="s">
        <v>281</v>
      </c>
      <c r="Z33" s="23">
        <v>13553498843</v>
      </c>
      <c r="AA33" s="23" t="s">
        <v>340</v>
      </c>
    </row>
    <row r="34" ht="132" spans="1:27">
      <c r="A34" s="18">
        <v>29</v>
      </c>
      <c r="B34" s="24" t="s">
        <v>341</v>
      </c>
      <c r="C34" s="23" t="s">
        <v>342</v>
      </c>
      <c r="D34" s="23" t="s">
        <v>343</v>
      </c>
      <c r="E34" s="23" t="s">
        <v>344</v>
      </c>
      <c r="F34" s="23">
        <v>13542027615</v>
      </c>
      <c r="G34" s="24" t="s">
        <v>44</v>
      </c>
      <c r="H34" s="23" t="s">
        <v>116</v>
      </c>
      <c r="I34" s="23" t="s">
        <v>117</v>
      </c>
      <c r="J34" s="29" t="s">
        <v>110</v>
      </c>
      <c r="K34" s="23" t="s">
        <v>345</v>
      </c>
      <c r="L34" s="23" t="s">
        <v>118</v>
      </c>
      <c r="M34" s="23" t="s">
        <v>346</v>
      </c>
      <c r="N34" s="23" t="s">
        <v>346</v>
      </c>
      <c r="O34" s="23" t="s">
        <v>110</v>
      </c>
      <c r="P34" s="23">
        <v>85</v>
      </c>
      <c r="Q34" s="23">
        <v>75</v>
      </c>
      <c r="R34" s="23">
        <v>90</v>
      </c>
      <c r="S34" s="23">
        <v>90</v>
      </c>
      <c r="T34" s="23">
        <v>85</v>
      </c>
      <c r="U34" s="23">
        <v>105</v>
      </c>
      <c r="V34" s="23">
        <v>90</v>
      </c>
      <c r="W34" s="23">
        <v>85</v>
      </c>
      <c r="X34" s="23">
        <v>105</v>
      </c>
      <c r="Y34" s="23" t="s">
        <v>120</v>
      </c>
      <c r="Z34" s="23" t="s">
        <v>347</v>
      </c>
      <c r="AA34" s="23" t="s">
        <v>110</v>
      </c>
    </row>
    <row r="35" ht="144" spans="1:27">
      <c r="A35" s="18">
        <v>30</v>
      </c>
      <c r="B35" s="41" t="s">
        <v>348</v>
      </c>
      <c r="C35" s="41" t="s">
        <v>349</v>
      </c>
      <c r="D35" s="41" t="s">
        <v>350</v>
      </c>
      <c r="E35" s="41" t="s">
        <v>351</v>
      </c>
      <c r="F35" s="41">
        <v>16676251985</v>
      </c>
      <c r="G35" s="42" t="s">
        <v>148</v>
      </c>
      <c r="H35" s="42" t="s">
        <v>36</v>
      </c>
      <c r="I35" s="41" t="s">
        <v>352</v>
      </c>
      <c r="J35" s="38" t="s">
        <v>353</v>
      </c>
      <c r="K35" s="41" t="s">
        <v>354</v>
      </c>
      <c r="L35" s="41" t="str">
        <f t="shared" ref="L35:L37" si="0">_xlfn.DISPIMG("ID_0385E06874134A529C05479AEBAAA98B",1)</f>
        <v>=DISPIMG("ID_0385E06874134A529C05479AEBAAA98B",1)</v>
      </c>
      <c r="M35" s="41" t="s">
        <v>355</v>
      </c>
      <c r="N35" s="41" t="s">
        <v>356</v>
      </c>
      <c r="O35" s="41" t="s">
        <v>97</v>
      </c>
      <c r="P35" s="42">
        <v>75</v>
      </c>
      <c r="Q35" s="42">
        <v>75</v>
      </c>
      <c r="R35" s="42">
        <v>70</v>
      </c>
      <c r="S35" s="42">
        <v>70</v>
      </c>
      <c r="T35" s="42">
        <v>110</v>
      </c>
      <c r="U35" s="42">
        <v>110</v>
      </c>
      <c r="V35" s="42">
        <v>75</v>
      </c>
      <c r="W35" s="42">
        <v>75</v>
      </c>
      <c r="X35" s="42">
        <v>120</v>
      </c>
      <c r="Y35" s="41" t="s">
        <v>98</v>
      </c>
      <c r="Z35" s="41" t="s">
        <v>356</v>
      </c>
      <c r="AA35" s="41" t="s">
        <v>99</v>
      </c>
    </row>
    <row r="36" ht="144" spans="1:27">
      <c r="A36" s="18">
        <v>31</v>
      </c>
      <c r="B36" s="41" t="s">
        <v>357</v>
      </c>
      <c r="C36" s="41" t="s">
        <v>358</v>
      </c>
      <c r="D36" s="41" t="s">
        <v>359</v>
      </c>
      <c r="E36" s="42" t="s">
        <v>360</v>
      </c>
      <c r="F36" s="41">
        <v>16676251985</v>
      </c>
      <c r="G36" s="42" t="s">
        <v>148</v>
      </c>
      <c r="H36" s="42" t="s">
        <v>36</v>
      </c>
      <c r="I36" s="41" t="s">
        <v>352</v>
      </c>
      <c r="J36" s="38" t="s">
        <v>353</v>
      </c>
      <c r="K36" s="41" t="s">
        <v>354</v>
      </c>
      <c r="L36" s="41" t="str">
        <f t="shared" si="0"/>
        <v>=DISPIMG("ID_0385E06874134A529C05479AEBAAA98B",1)</v>
      </c>
      <c r="M36" s="41" t="s">
        <v>355</v>
      </c>
      <c r="N36" s="41" t="s">
        <v>356</v>
      </c>
      <c r="O36" s="41" t="s">
        <v>97</v>
      </c>
      <c r="P36" s="42">
        <v>75</v>
      </c>
      <c r="Q36" s="42">
        <v>75</v>
      </c>
      <c r="R36" s="42">
        <v>70</v>
      </c>
      <c r="S36" s="42">
        <v>70</v>
      </c>
      <c r="T36" s="42">
        <v>110</v>
      </c>
      <c r="U36" s="42">
        <v>110</v>
      </c>
      <c r="V36" s="42">
        <v>75</v>
      </c>
      <c r="W36" s="42">
        <v>75</v>
      </c>
      <c r="X36" s="42">
        <v>120</v>
      </c>
      <c r="Y36" s="41" t="s">
        <v>98</v>
      </c>
      <c r="Z36" s="41" t="s">
        <v>356</v>
      </c>
      <c r="AA36" s="41" t="s">
        <v>99</v>
      </c>
    </row>
    <row r="37" ht="144" spans="1:27">
      <c r="A37" s="18">
        <v>32</v>
      </c>
      <c r="B37" s="41" t="s">
        <v>361</v>
      </c>
      <c r="C37" s="41" t="s">
        <v>362</v>
      </c>
      <c r="D37" s="41" t="s">
        <v>363</v>
      </c>
      <c r="E37" s="41" t="s">
        <v>360</v>
      </c>
      <c r="F37" s="41">
        <v>16676251985</v>
      </c>
      <c r="G37" s="42" t="s">
        <v>148</v>
      </c>
      <c r="H37" s="42" t="s">
        <v>36</v>
      </c>
      <c r="I37" s="41" t="s">
        <v>352</v>
      </c>
      <c r="J37" s="38" t="s">
        <v>353</v>
      </c>
      <c r="K37" s="41" t="s">
        <v>354</v>
      </c>
      <c r="L37" s="41" t="str">
        <f t="shared" si="0"/>
        <v>=DISPIMG("ID_0385E06874134A529C05479AEBAAA98B",1)</v>
      </c>
      <c r="M37" s="41" t="s">
        <v>355</v>
      </c>
      <c r="N37" s="41" t="s">
        <v>356</v>
      </c>
      <c r="O37" s="41" t="s">
        <v>97</v>
      </c>
      <c r="P37" s="42">
        <v>75</v>
      </c>
      <c r="Q37" s="42">
        <v>75</v>
      </c>
      <c r="R37" s="42">
        <v>70</v>
      </c>
      <c r="S37" s="42">
        <v>70</v>
      </c>
      <c r="T37" s="42">
        <v>110</v>
      </c>
      <c r="U37" s="42">
        <v>110</v>
      </c>
      <c r="V37" s="42">
        <v>75</v>
      </c>
      <c r="W37" s="42">
        <v>75</v>
      </c>
      <c r="X37" s="42">
        <v>120</v>
      </c>
      <c r="Y37" s="41" t="s">
        <v>98</v>
      </c>
      <c r="Z37" s="41" t="s">
        <v>356</v>
      </c>
      <c r="AA37" s="41" t="s">
        <v>99</v>
      </c>
    </row>
    <row r="38" ht="120" spans="1:27">
      <c r="A38" s="18">
        <v>33</v>
      </c>
      <c r="B38" s="23" t="s">
        <v>364</v>
      </c>
      <c r="C38" s="23" t="s">
        <v>365</v>
      </c>
      <c r="D38" s="23" t="s">
        <v>366</v>
      </c>
      <c r="E38" s="23" t="s">
        <v>367</v>
      </c>
      <c r="F38" s="23">
        <v>15113588881</v>
      </c>
      <c r="G38" s="24" t="s">
        <v>44</v>
      </c>
      <c r="H38" s="23" t="s">
        <v>105</v>
      </c>
      <c r="I38" s="23"/>
      <c r="J38" s="37" t="str">
        <f>_xlfn.DISPIMG("ID_6B9BCB3E82F64B769960D4143419258C",1)</f>
        <v>=DISPIMG("ID_6B9BCB3E82F64B769960D4143419258C",1)</v>
      </c>
      <c r="K38" s="23" t="s">
        <v>368</v>
      </c>
      <c r="L38" s="23" t="s">
        <v>369</v>
      </c>
      <c r="M38" s="23" t="s">
        <v>370</v>
      </c>
      <c r="N38" s="23" t="s">
        <v>371</v>
      </c>
      <c r="O38" s="23"/>
      <c r="P38" s="23">
        <v>105</v>
      </c>
      <c r="Q38" s="23">
        <v>100</v>
      </c>
      <c r="R38" s="23">
        <v>120</v>
      </c>
      <c r="S38" s="23">
        <v>105</v>
      </c>
      <c r="T38" s="23">
        <v>100</v>
      </c>
      <c r="U38" s="23">
        <v>120</v>
      </c>
      <c r="V38" s="23">
        <v>105</v>
      </c>
      <c r="W38" s="23">
        <v>100</v>
      </c>
      <c r="X38" s="23">
        <v>120</v>
      </c>
      <c r="Y38" s="23"/>
      <c r="Z38" s="23" t="s">
        <v>372</v>
      </c>
      <c r="AA38" s="23"/>
    </row>
    <row r="39" ht="49" customHeight="1" spans="1:27">
      <c r="A39" s="18">
        <v>34</v>
      </c>
      <c r="B39" s="51" t="s">
        <v>373</v>
      </c>
      <c r="C39" s="51" t="s">
        <v>374</v>
      </c>
      <c r="D39" s="35" t="s">
        <v>375</v>
      </c>
      <c r="E39" s="51" t="s">
        <v>376</v>
      </c>
      <c r="F39" s="51">
        <v>13659725083</v>
      </c>
      <c r="G39" s="51" t="s">
        <v>44</v>
      </c>
      <c r="H39" s="51" t="s">
        <v>36</v>
      </c>
      <c r="I39" s="51" t="s">
        <v>65</v>
      </c>
      <c r="J39" s="52" t="s">
        <v>377</v>
      </c>
      <c r="K39" s="51" t="s">
        <v>378</v>
      </c>
      <c r="L39" s="51" t="s">
        <v>66</v>
      </c>
      <c r="M39" s="51" t="s">
        <v>379</v>
      </c>
      <c r="N39" s="51">
        <v>13659725083</v>
      </c>
      <c r="O39" s="35" t="s">
        <v>97</v>
      </c>
      <c r="P39" s="24" t="s">
        <v>380</v>
      </c>
      <c r="Q39" s="24" t="s">
        <v>381</v>
      </c>
      <c r="R39" s="24" t="s">
        <v>382</v>
      </c>
      <c r="S39" s="24" t="s">
        <v>383</v>
      </c>
      <c r="T39" s="24" t="s">
        <v>384</v>
      </c>
      <c r="U39" s="24">
        <v>108</v>
      </c>
      <c r="V39" s="24" t="s">
        <v>383</v>
      </c>
      <c r="W39" s="24" t="s">
        <v>385</v>
      </c>
      <c r="X39" s="24" t="s">
        <v>386</v>
      </c>
      <c r="Y39" s="35" t="s">
        <v>387</v>
      </c>
      <c r="Z39" s="51">
        <v>13659725083</v>
      </c>
      <c r="AA39" s="51" t="s">
        <v>388</v>
      </c>
    </row>
    <row r="40" ht="180" spans="1:27">
      <c r="A40" s="18">
        <v>35</v>
      </c>
      <c r="B40" s="24" t="s">
        <v>389</v>
      </c>
      <c r="C40" s="24" t="s">
        <v>390</v>
      </c>
      <c r="D40" s="23" t="s">
        <v>391</v>
      </c>
      <c r="E40" s="24" t="s">
        <v>392</v>
      </c>
      <c r="F40" s="24">
        <v>18178576302</v>
      </c>
      <c r="G40" s="24" t="s">
        <v>44</v>
      </c>
      <c r="H40" s="24" t="s">
        <v>393</v>
      </c>
      <c r="I40" s="23" t="s">
        <v>394</v>
      </c>
      <c r="J40" s="37"/>
      <c r="K40" s="24"/>
      <c r="L40" s="24"/>
      <c r="M40" s="24"/>
      <c r="N40" s="24">
        <v>18178576302</v>
      </c>
      <c r="O40" s="24"/>
      <c r="P40" s="24">
        <v>88</v>
      </c>
      <c r="Q40" s="24">
        <v>74</v>
      </c>
      <c r="R40" s="24"/>
      <c r="S40" s="24">
        <v>88</v>
      </c>
      <c r="T40" s="24">
        <v>74</v>
      </c>
      <c r="U40" s="24"/>
      <c r="V40" s="24">
        <v>98</v>
      </c>
      <c r="W40" s="24">
        <v>84</v>
      </c>
      <c r="X40" s="24"/>
      <c r="Y40" s="23" t="s">
        <v>395</v>
      </c>
      <c r="Z40" s="24">
        <v>18178576302</v>
      </c>
      <c r="AA40" s="53"/>
    </row>
    <row r="41" ht="43" customHeight="1" spans="1:27">
      <c r="A41" s="18">
        <v>36</v>
      </c>
      <c r="B41" s="23" t="s">
        <v>396</v>
      </c>
      <c r="C41" s="23" t="s">
        <v>397</v>
      </c>
      <c r="D41" s="23" t="s">
        <v>398</v>
      </c>
      <c r="E41" s="23" t="s">
        <v>399</v>
      </c>
      <c r="F41" s="23">
        <v>18306641191</v>
      </c>
      <c r="G41" s="24" t="s">
        <v>400</v>
      </c>
      <c r="H41" s="23" t="s">
        <v>401</v>
      </c>
      <c r="I41" s="23" t="s">
        <v>402</v>
      </c>
      <c r="J41" s="29" t="s">
        <v>38</v>
      </c>
      <c r="K41" s="23" t="s">
        <v>403</v>
      </c>
      <c r="L41" s="23" t="s">
        <v>38</v>
      </c>
      <c r="M41" s="23" t="s">
        <v>38</v>
      </c>
      <c r="N41" s="23">
        <v>18306641191</v>
      </c>
      <c r="O41" s="23"/>
      <c r="P41" s="23">
        <v>85</v>
      </c>
      <c r="Q41" s="23">
        <v>80</v>
      </c>
      <c r="R41" s="23">
        <v>100</v>
      </c>
      <c r="S41" s="23">
        <v>95</v>
      </c>
      <c r="T41" s="23">
        <v>85</v>
      </c>
      <c r="U41" s="23">
        <v>110</v>
      </c>
      <c r="V41" s="23">
        <v>95</v>
      </c>
      <c r="W41" s="23">
        <v>85</v>
      </c>
      <c r="X41" s="23">
        <v>110</v>
      </c>
      <c r="Y41" s="23" t="s">
        <v>404</v>
      </c>
      <c r="Z41" s="23">
        <v>18306641191</v>
      </c>
      <c r="AA41" s="23"/>
    </row>
    <row r="42" ht="48" spans="1:27">
      <c r="A42" s="18">
        <v>37</v>
      </c>
      <c r="B42" s="23" t="s">
        <v>405</v>
      </c>
      <c r="C42" s="23" t="s">
        <v>406</v>
      </c>
      <c r="D42" s="23" t="s">
        <v>407</v>
      </c>
      <c r="E42" s="23" t="s">
        <v>408</v>
      </c>
      <c r="F42" s="23">
        <v>15360029759</v>
      </c>
      <c r="G42" s="24" t="s">
        <v>409</v>
      </c>
      <c r="H42" s="23" t="s">
        <v>116</v>
      </c>
      <c r="I42" s="23" t="s">
        <v>410</v>
      </c>
      <c r="J42" s="29" t="s">
        <v>110</v>
      </c>
      <c r="K42" s="23" t="s">
        <v>407</v>
      </c>
      <c r="L42" s="23" t="s">
        <v>110</v>
      </c>
      <c r="M42" s="23" t="s">
        <v>110</v>
      </c>
      <c r="N42" s="23">
        <v>15360029759</v>
      </c>
      <c r="O42" s="23" t="s">
        <v>110</v>
      </c>
      <c r="P42" s="23">
        <v>82</v>
      </c>
      <c r="Q42" s="23">
        <v>71</v>
      </c>
      <c r="R42" s="23">
        <v>82</v>
      </c>
      <c r="S42" s="23">
        <v>92</v>
      </c>
      <c r="T42" s="23">
        <v>92</v>
      </c>
      <c r="U42" s="23">
        <v>109</v>
      </c>
      <c r="V42" s="23">
        <v>92</v>
      </c>
      <c r="W42" s="23">
        <v>80</v>
      </c>
      <c r="X42" s="23">
        <v>100</v>
      </c>
      <c r="Y42" s="23" t="s">
        <v>208</v>
      </c>
      <c r="Z42" s="23">
        <v>15360029759</v>
      </c>
      <c r="AA42" s="23" t="s">
        <v>110</v>
      </c>
    </row>
    <row r="43" ht="180" spans="1:27">
      <c r="A43" s="18">
        <v>38</v>
      </c>
      <c r="B43" s="24" t="s">
        <v>411</v>
      </c>
      <c r="C43" s="24" t="s">
        <v>412</v>
      </c>
      <c r="D43" s="23" t="s">
        <v>413</v>
      </c>
      <c r="E43" s="24" t="s">
        <v>414</v>
      </c>
      <c r="F43" s="24">
        <v>13471591996</v>
      </c>
      <c r="G43" s="24" t="s">
        <v>44</v>
      </c>
      <c r="H43" s="24" t="s">
        <v>393</v>
      </c>
      <c r="I43" s="23" t="s">
        <v>415</v>
      </c>
      <c r="J43" s="37"/>
      <c r="K43" s="24"/>
      <c r="L43" s="24"/>
      <c r="M43" s="24"/>
      <c r="N43" s="24">
        <v>13471591996</v>
      </c>
      <c r="O43" s="24"/>
      <c r="P43" s="24">
        <v>88</v>
      </c>
      <c r="Q43" s="24">
        <v>74</v>
      </c>
      <c r="R43" s="24"/>
      <c r="S43" s="24">
        <v>88</v>
      </c>
      <c r="T43" s="24">
        <v>74</v>
      </c>
      <c r="U43" s="24"/>
      <c r="V43" s="24">
        <v>98</v>
      </c>
      <c r="W43" s="24">
        <v>84</v>
      </c>
      <c r="X43" s="24"/>
      <c r="Y43" s="23" t="s">
        <v>395</v>
      </c>
      <c r="Z43" s="24">
        <v>13471591996</v>
      </c>
      <c r="AA43" s="24"/>
    </row>
    <row r="44" ht="60" spans="1:27">
      <c r="A44" s="18">
        <v>39</v>
      </c>
      <c r="B44" s="23" t="s">
        <v>416</v>
      </c>
      <c r="C44" s="23" t="s">
        <v>417</v>
      </c>
      <c r="D44" s="23" t="s">
        <v>418</v>
      </c>
      <c r="E44" s="23" t="s">
        <v>419</v>
      </c>
      <c r="F44" s="23">
        <v>13602378320</v>
      </c>
      <c r="G44" s="24" t="s">
        <v>420</v>
      </c>
      <c r="H44" s="23" t="s">
        <v>36</v>
      </c>
      <c r="I44" s="23" t="s">
        <v>421</v>
      </c>
      <c r="J44" s="29" t="s">
        <v>422</v>
      </c>
      <c r="K44" s="23" t="s">
        <v>423</v>
      </c>
      <c r="L44" s="23" t="s">
        <v>424</v>
      </c>
      <c r="M44" s="23" t="s">
        <v>110</v>
      </c>
      <c r="N44" s="23" t="s">
        <v>425</v>
      </c>
      <c r="O44" s="23" t="s">
        <v>110</v>
      </c>
      <c r="P44" s="23" t="s">
        <v>141</v>
      </c>
      <c r="Q44" s="23" t="s">
        <v>426</v>
      </c>
      <c r="R44" s="23" t="s">
        <v>427</v>
      </c>
      <c r="S44" s="23" t="s">
        <v>428</v>
      </c>
      <c r="T44" s="23" t="s">
        <v>141</v>
      </c>
      <c r="U44" s="23" t="s">
        <v>429</v>
      </c>
      <c r="V44" s="23" t="s">
        <v>428</v>
      </c>
      <c r="W44" s="23" t="s">
        <v>141</v>
      </c>
      <c r="X44" s="23" t="s">
        <v>429</v>
      </c>
      <c r="Y44" s="23" t="s">
        <v>430</v>
      </c>
      <c r="Z44" s="23" t="s">
        <v>431</v>
      </c>
      <c r="AA44" s="23"/>
    </row>
    <row r="45" ht="74.9" spans="1:27">
      <c r="A45" s="18">
        <v>40</v>
      </c>
      <c r="B45" s="24" t="s">
        <v>432</v>
      </c>
      <c r="C45" s="24" t="s">
        <v>433</v>
      </c>
      <c r="D45" s="23" t="s">
        <v>434</v>
      </c>
      <c r="E45" s="23" t="s">
        <v>435</v>
      </c>
      <c r="F45" s="23">
        <v>13702739923</v>
      </c>
      <c r="G45" s="24" t="s">
        <v>420</v>
      </c>
      <c r="H45" s="23" t="s">
        <v>36</v>
      </c>
      <c r="I45" s="23" t="s">
        <v>436</v>
      </c>
      <c r="J45" s="25" t="s">
        <v>437</v>
      </c>
      <c r="K45" s="23" t="s">
        <v>438</v>
      </c>
      <c r="L45" s="24"/>
      <c r="M45" s="42" t="str">
        <f>_xlfn.DISPIMG("ID_5447D81C6E3749EF993D0234300BD861",1)</f>
        <v>=DISPIMG("ID_5447D81C6E3749EF993D0234300BD861",1)</v>
      </c>
      <c r="N45" s="24"/>
      <c r="O45" s="23" t="s">
        <v>97</v>
      </c>
      <c r="P45" s="23" t="s">
        <v>141</v>
      </c>
      <c r="Q45" s="23" t="s">
        <v>439</v>
      </c>
      <c r="R45" s="23" t="s">
        <v>440</v>
      </c>
      <c r="S45" s="23" t="s">
        <v>441</v>
      </c>
      <c r="T45" s="23" t="s">
        <v>442</v>
      </c>
      <c r="U45" s="23" t="s">
        <v>443</v>
      </c>
      <c r="V45" s="23" t="s">
        <v>441</v>
      </c>
      <c r="W45" s="23" t="s">
        <v>442</v>
      </c>
      <c r="X45" s="23" t="s">
        <v>443</v>
      </c>
      <c r="Y45" s="23" t="s">
        <v>444</v>
      </c>
      <c r="Z45" s="23" t="s">
        <v>445</v>
      </c>
      <c r="AA45" s="24"/>
    </row>
    <row r="46" ht="74.9" spans="1:27">
      <c r="A46" s="18">
        <v>41</v>
      </c>
      <c r="B46" s="23" t="s">
        <v>446</v>
      </c>
      <c r="C46" s="23" t="s">
        <v>447</v>
      </c>
      <c r="D46" s="23" t="s">
        <v>448</v>
      </c>
      <c r="E46" s="23" t="s">
        <v>449</v>
      </c>
      <c r="F46" s="23">
        <v>18675988822</v>
      </c>
      <c r="G46" s="24" t="s">
        <v>81</v>
      </c>
      <c r="H46" s="23" t="s">
        <v>36</v>
      </c>
      <c r="I46" s="23" t="s">
        <v>436</v>
      </c>
      <c r="J46" s="25" t="s">
        <v>437</v>
      </c>
      <c r="K46" s="23" t="s">
        <v>438</v>
      </c>
      <c r="L46" s="23" t="s">
        <v>38</v>
      </c>
      <c r="M46" s="42" t="str">
        <f>_xlfn.DISPIMG("ID_5447D81C6E3749EF993D0234300BD861",1)</f>
        <v>=DISPIMG("ID_5447D81C6E3749EF993D0234300BD861",1)</v>
      </c>
      <c r="N46" s="23"/>
      <c r="O46" s="23" t="s">
        <v>97</v>
      </c>
      <c r="P46" s="23" t="s">
        <v>141</v>
      </c>
      <c r="Q46" s="23" t="s">
        <v>439</v>
      </c>
      <c r="R46" s="23" t="s">
        <v>440</v>
      </c>
      <c r="S46" s="23" t="s">
        <v>441</v>
      </c>
      <c r="T46" s="23" t="s">
        <v>442</v>
      </c>
      <c r="U46" s="23" t="s">
        <v>443</v>
      </c>
      <c r="V46" s="23" t="s">
        <v>441</v>
      </c>
      <c r="W46" s="23" t="s">
        <v>442</v>
      </c>
      <c r="X46" s="23" t="s">
        <v>443</v>
      </c>
      <c r="Y46" s="23" t="s">
        <v>444</v>
      </c>
      <c r="Z46" s="23" t="s">
        <v>445</v>
      </c>
      <c r="AA46" s="23"/>
    </row>
    <row r="47" ht="72" spans="1:27">
      <c r="A47" s="18">
        <v>42</v>
      </c>
      <c r="B47" s="24" t="s">
        <v>450</v>
      </c>
      <c r="C47" s="24" t="s">
        <v>451</v>
      </c>
      <c r="D47" s="23" t="s">
        <v>452</v>
      </c>
      <c r="E47" s="35" t="s">
        <v>453</v>
      </c>
      <c r="F47" s="35">
        <v>18318185413</v>
      </c>
      <c r="G47" s="51" t="s">
        <v>44</v>
      </c>
      <c r="H47" s="51" t="s">
        <v>454</v>
      </c>
      <c r="I47" s="35" t="s">
        <v>455</v>
      </c>
      <c r="J47" s="52" t="s">
        <v>110</v>
      </c>
      <c r="K47" s="35" t="s">
        <v>456</v>
      </c>
      <c r="L47" s="51" t="s">
        <v>110</v>
      </c>
      <c r="M47" s="51" t="s">
        <v>110</v>
      </c>
      <c r="N47" s="35" t="s">
        <v>457</v>
      </c>
      <c r="O47" s="35" t="s">
        <v>458</v>
      </c>
      <c r="P47" s="51" t="s">
        <v>384</v>
      </c>
      <c r="Q47" s="51" t="s">
        <v>459</v>
      </c>
      <c r="R47" s="51" t="s">
        <v>460</v>
      </c>
      <c r="S47" s="51" t="s">
        <v>460</v>
      </c>
      <c r="T47" s="51" t="s">
        <v>384</v>
      </c>
      <c r="U47" s="51" t="s">
        <v>461</v>
      </c>
      <c r="V47" s="51" t="s">
        <v>460</v>
      </c>
      <c r="W47" s="51" t="s">
        <v>384</v>
      </c>
      <c r="X47" s="51" t="s">
        <v>461</v>
      </c>
      <c r="Y47" s="35" t="s">
        <v>462</v>
      </c>
      <c r="Z47" s="51">
        <v>18318185413</v>
      </c>
      <c r="AA47" s="35" t="s">
        <v>60</v>
      </c>
    </row>
    <row r="48" ht="48" spans="1:27">
      <c r="A48" s="18">
        <v>43</v>
      </c>
      <c r="B48" s="23" t="s">
        <v>463</v>
      </c>
      <c r="C48" s="23" t="s">
        <v>464</v>
      </c>
      <c r="D48" s="23" t="s">
        <v>465</v>
      </c>
      <c r="E48" s="23" t="s">
        <v>466</v>
      </c>
      <c r="F48" s="23" t="s">
        <v>467</v>
      </c>
      <c r="G48" s="24" t="s">
        <v>44</v>
      </c>
      <c r="H48" s="23" t="s">
        <v>454</v>
      </c>
      <c r="I48" s="23" t="s">
        <v>468</v>
      </c>
      <c r="J48" s="37" t="s">
        <v>110</v>
      </c>
      <c r="K48" s="23" t="s">
        <v>469</v>
      </c>
      <c r="L48" s="24" t="s">
        <v>110</v>
      </c>
      <c r="M48" s="24" t="s">
        <v>110</v>
      </c>
      <c r="N48" s="23">
        <v>13692410162</v>
      </c>
      <c r="O48" s="24" t="s">
        <v>110</v>
      </c>
      <c r="P48" s="24" t="s">
        <v>470</v>
      </c>
      <c r="Q48" s="23" t="s">
        <v>381</v>
      </c>
      <c r="R48" s="23" t="s">
        <v>471</v>
      </c>
      <c r="S48" s="23" t="s">
        <v>472</v>
      </c>
      <c r="T48" s="23" t="s">
        <v>460</v>
      </c>
      <c r="U48" s="24" t="s">
        <v>473</v>
      </c>
      <c r="V48" s="23" t="s">
        <v>472</v>
      </c>
      <c r="W48" s="23" t="s">
        <v>460</v>
      </c>
      <c r="X48" s="24" t="s">
        <v>473</v>
      </c>
      <c r="Y48" s="23" t="s">
        <v>474</v>
      </c>
      <c r="Z48" s="24" t="s">
        <v>475</v>
      </c>
      <c r="AA48" s="24"/>
    </row>
    <row r="49" ht="29" customHeight="1" spans="1:27">
      <c r="A49" s="18">
        <v>44</v>
      </c>
      <c r="B49" s="24" t="s">
        <v>476</v>
      </c>
      <c r="C49" s="24" t="s">
        <v>477</v>
      </c>
      <c r="D49" s="23" t="s">
        <v>478</v>
      </c>
      <c r="E49" s="24" t="s">
        <v>479</v>
      </c>
      <c r="F49" s="24">
        <v>18859578696</v>
      </c>
      <c r="G49" s="24" t="s">
        <v>480</v>
      </c>
      <c r="H49" s="24" t="s">
        <v>116</v>
      </c>
      <c r="I49" s="23" t="s">
        <v>481</v>
      </c>
      <c r="J49" s="37" t="s">
        <v>482</v>
      </c>
      <c r="K49" s="24" t="s">
        <v>375</v>
      </c>
      <c r="L49" s="24" t="s">
        <v>242</v>
      </c>
      <c r="M49" s="24" t="s">
        <v>242</v>
      </c>
      <c r="N49" s="24">
        <v>15859457852</v>
      </c>
      <c r="O49" s="24" t="s">
        <v>242</v>
      </c>
      <c r="P49" s="24">
        <v>85</v>
      </c>
      <c r="Q49" s="24" t="s">
        <v>381</v>
      </c>
      <c r="R49" s="24">
        <v>88</v>
      </c>
      <c r="S49" s="24">
        <v>95</v>
      </c>
      <c r="T49" s="24" t="s">
        <v>384</v>
      </c>
      <c r="U49" s="24">
        <v>108</v>
      </c>
      <c r="V49" s="24">
        <v>95</v>
      </c>
      <c r="W49" s="24" t="s">
        <v>384</v>
      </c>
      <c r="X49" s="24">
        <v>108</v>
      </c>
      <c r="Y49" s="23" t="s">
        <v>387</v>
      </c>
      <c r="Z49" s="24">
        <v>15859457852</v>
      </c>
      <c r="AA49" s="24" t="s">
        <v>121</v>
      </c>
    </row>
    <row r="50" ht="29" customHeight="1" spans="1:27">
      <c r="A50" s="18">
        <v>45</v>
      </c>
      <c r="B50" s="24" t="s">
        <v>483</v>
      </c>
      <c r="C50" s="24" t="s">
        <v>484</v>
      </c>
      <c r="D50" s="23" t="s">
        <v>485</v>
      </c>
      <c r="E50" s="24" t="s">
        <v>486</v>
      </c>
      <c r="F50" s="24">
        <v>13729956788</v>
      </c>
      <c r="G50" s="24" t="s">
        <v>44</v>
      </c>
      <c r="H50" s="24" t="s">
        <v>116</v>
      </c>
      <c r="I50" s="23" t="s">
        <v>195</v>
      </c>
      <c r="J50" s="37" t="s">
        <v>242</v>
      </c>
      <c r="K50" s="24" t="s">
        <v>242</v>
      </c>
      <c r="L50" s="24" t="s">
        <v>242</v>
      </c>
      <c r="M50" s="24" t="s">
        <v>242</v>
      </c>
      <c r="N50" s="24">
        <v>13729956788</v>
      </c>
      <c r="O50" s="24" t="s">
        <v>242</v>
      </c>
      <c r="P50" s="24">
        <v>100</v>
      </c>
      <c r="Q50" s="24">
        <v>95</v>
      </c>
      <c r="R50" s="24">
        <v>110</v>
      </c>
      <c r="S50" s="24">
        <v>110</v>
      </c>
      <c r="T50" s="24">
        <v>105</v>
      </c>
      <c r="U50" s="24">
        <v>115</v>
      </c>
      <c r="V50" s="24">
        <v>115</v>
      </c>
      <c r="W50" s="24">
        <v>110</v>
      </c>
      <c r="X50" s="24">
        <v>120</v>
      </c>
      <c r="Y50" s="23" t="s">
        <v>487</v>
      </c>
      <c r="Z50" s="24">
        <v>13729956788</v>
      </c>
      <c r="AA50" s="24"/>
    </row>
    <row r="51" s="2" customFormat="1" ht="37" customHeight="1" spans="1:27">
      <c r="A51" s="18">
        <v>46</v>
      </c>
      <c r="B51" s="41" t="s">
        <v>488</v>
      </c>
      <c r="C51" s="41" t="s">
        <v>489</v>
      </c>
      <c r="D51" s="41" t="s">
        <v>490</v>
      </c>
      <c r="E51" s="41" t="s">
        <v>491</v>
      </c>
      <c r="F51" s="41">
        <v>15361133379</v>
      </c>
      <c r="G51" s="41" t="s">
        <v>409</v>
      </c>
      <c r="H51" s="41" t="s">
        <v>116</v>
      </c>
      <c r="I51" s="41" t="s">
        <v>492</v>
      </c>
      <c r="J51" s="38" t="s">
        <v>110</v>
      </c>
      <c r="K51" s="41" t="s">
        <v>490</v>
      </c>
      <c r="L51" s="41" t="s">
        <v>110</v>
      </c>
      <c r="M51" s="41" t="s">
        <v>110</v>
      </c>
      <c r="N51" s="61" t="s">
        <v>493</v>
      </c>
      <c r="O51" s="41"/>
      <c r="P51" s="41" t="s">
        <v>168</v>
      </c>
      <c r="Q51" s="41" t="s">
        <v>223</v>
      </c>
      <c r="R51" s="41" t="s">
        <v>494</v>
      </c>
      <c r="S51" s="41" t="s">
        <v>170</v>
      </c>
      <c r="T51" s="41" t="s">
        <v>168</v>
      </c>
      <c r="U51" s="41" t="s">
        <v>495</v>
      </c>
      <c r="V51" s="41" t="s">
        <v>170</v>
      </c>
      <c r="W51" s="41" t="s">
        <v>168</v>
      </c>
      <c r="X51" s="41" t="s">
        <v>495</v>
      </c>
      <c r="Y51" s="41" t="s">
        <v>496</v>
      </c>
      <c r="Z51" s="61" t="s">
        <v>493</v>
      </c>
      <c r="AA51" s="42"/>
    </row>
    <row r="52" ht="43.2" spans="1:27">
      <c r="A52" s="18">
        <v>47</v>
      </c>
      <c r="B52" s="41" t="s">
        <v>497</v>
      </c>
      <c r="C52" s="41" t="s">
        <v>498</v>
      </c>
      <c r="D52" s="41" t="s">
        <v>499</v>
      </c>
      <c r="E52" s="42" t="s">
        <v>500</v>
      </c>
      <c r="F52" s="42">
        <v>13660338349</v>
      </c>
      <c r="G52" s="41" t="s">
        <v>44</v>
      </c>
      <c r="H52" s="41" t="s">
        <v>116</v>
      </c>
      <c r="I52" s="42" t="s">
        <v>501</v>
      </c>
      <c r="J52" s="54"/>
      <c r="K52" s="41" t="s">
        <v>499</v>
      </c>
      <c r="L52" s="42" t="s">
        <v>108</v>
      </c>
      <c r="M52" s="42" t="s">
        <v>108</v>
      </c>
      <c r="N52" s="41">
        <v>13660338349</v>
      </c>
      <c r="O52" s="41" t="s">
        <v>502</v>
      </c>
      <c r="P52" s="55">
        <v>85</v>
      </c>
      <c r="Q52" s="55">
        <v>80</v>
      </c>
      <c r="R52" s="55">
        <v>95</v>
      </c>
      <c r="S52" s="55">
        <v>95</v>
      </c>
      <c r="T52" s="55">
        <v>80</v>
      </c>
      <c r="U52" s="55">
        <v>115</v>
      </c>
      <c r="V52" s="55">
        <v>95</v>
      </c>
      <c r="W52" s="55">
        <v>85</v>
      </c>
      <c r="X52" s="55">
        <v>115</v>
      </c>
      <c r="Y52" s="41" t="s">
        <v>503</v>
      </c>
      <c r="Z52" s="42">
        <v>13660880349</v>
      </c>
      <c r="AA52" s="42"/>
    </row>
    <row r="53" ht="108" spans="1:27">
      <c r="A53" s="18">
        <v>48</v>
      </c>
      <c r="B53" s="41" t="s">
        <v>504</v>
      </c>
      <c r="C53" s="41" t="s">
        <v>505</v>
      </c>
      <c r="D53" s="41" t="s">
        <v>506</v>
      </c>
      <c r="E53" s="41" t="s">
        <v>507</v>
      </c>
      <c r="F53" s="56">
        <v>18126777722</v>
      </c>
      <c r="G53" s="57" t="s">
        <v>44</v>
      </c>
      <c r="H53" s="57" t="s">
        <v>105</v>
      </c>
      <c r="I53" s="57" t="s">
        <v>46</v>
      </c>
      <c r="J53" s="58" t="s">
        <v>38</v>
      </c>
      <c r="K53" s="57" t="s">
        <v>508</v>
      </c>
      <c r="L53" s="57" t="s">
        <v>38</v>
      </c>
      <c r="M53" s="57" t="s">
        <v>38</v>
      </c>
      <c r="N53" s="57" t="s">
        <v>509</v>
      </c>
      <c r="O53" s="57"/>
      <c r="P53" s="57" t="s">
        <v>510</v>
      </c>
      <c r="Q53" s="57" t="s">
        <v>129</v>
      </c>
      <c r="R53" s="57" t="s">
        <v>511</v>
      </c>
      <c r="S53" s="57" t="s">
        <v>510</v>
      </c>
      <c r="T53" s="57" t="s">
        <v>512</v>
      </c>
      <c r="U53" s="57" t="s">
        <v>511</v>
      </c>
      <c r="V53" s="57" t="s">
        <v>128</v>
      </c>
      <c r="W53" s="57" t="s">
        <v>129</v>
      </c>
      <c r="X53" s="57" t="s">
        <v>513</v>
      </c>
      <c r="Y53" s="57" t="s">
        <v>120</v>
      </c>
      <c r="Z53" s="41">
        <v>13531049017</v>
      </c>
      <c r="AA53" s="57" t="s">
        <v>60</v>
      </c>
    </row>
    <row r="54" ht="48" spans="1:27">
      <c r="A54" s="18">
        <v>49</v>
      </c>
      <c r="B54" s="59" t="s">
        <v>514</v>
      </c>
      <c r="C54" s="59" t="s">
        <v>515</v>
      </c>
      <c r="D54" s="59" t="s">
        <v>516</v>
      </c>
      <c r="E54" s="59" t="s">
        <v>517</v>
      </c>
      <c r="F54" s="59">
        <v>13729143523</v>
      </c>
      <c r="G54" s="57" t="s">
        <v>44</v>
      </c>
      <c r="H54" s="59" t="s">
        <v>116</v>
      </c>
      <c r="I54" s="59" t="s">
        <v>501</v>
      </c>
      <c r="J54" s="60" t="s">
        <v>110</v>
      </c>
      <c r="K54" s="59" t="s">
        <v>516</v>
      </c>
      <c r="L54" s="59"/>
      <c r="M54" s="59"/>
      <c r="N54" s="59" t="s">
        <v>7</v>
      </c>
      <c r="O54" s="59" t="s">
        <v>518</v>
      </c>
      <c r="P54" s="59">
        <v>85</v>
      </c>
      <c r="Q54" s="59">
        <v>80</v>
      </c>
      <c r="R54" s="59">
        <v>95</v>
      </c>
      <c r="S54" s="59">
        <v>95</v>
      </c>
      <c r="T54" s="59">
        <v>85</v>
      </c>
      <c r="U54" s="59">
        <v>115</v>
      </c>
      <c r="V54" s="59">
        <v>95</v>
      </c>
      <c r="W54" s="59">
        <v>85</v>
      </c>
      <c r="X54" s="59">
        <v>115</v>
      </c>
      <c r="Y54" s="41" t="s">
        <v>503</v>
      </c>
      <c r="Z54" s="59"/>
      <c r="AA54" s="59"/>
    </row>
  </sheetData>
  <mergeCells count="15">
    <mergeCell ref="B2:Z2"/>
    <mergeCell ref="J4:O4"/>
    <mergeCell ref="P4:X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Y4:Y5"/>
    <mergeCell ref="Z4:Z5"/>
    <mergeCell ref="AA4:AA5"/>
  </mergeCells>
  <hyperlinks>
    <hyperlink ref="J7" r:id="rId1" display="https://www.mm-iworld.com/" tooltip="https://www.mm-iworld.com/"/>
    <hyperlink ref="J11" r:id="rId2" display="https://www.anao.vip/" tooltip="https://www.anao.vip/"/>
    <hyperlink ref="J45" r:id="rId3" display="天猫&#10;https://xiongxuezi.tmall.com" tooltip="https://xiongxuezi.tmall.com"/>
    <hyperlink ref="J46" r:id="rId3" display="天猫&#10;https://xiongxuezi.tmall.com" tooltip="https://xiongxuezi.tmall.com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2407FRK8EC</dc:creator>
  <cp:lastModifiedBy>罗均练</cp:lastModifiedBy>
  <dcterms:created xsi:type="dcterms:W3CDTF">2023-05-11T11:15:00Z</dcterms:created>
  <dcterms:modified xsi:type="dcterms:W3CDTF">2026-08-18T00:43:53Z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2052-12.1.0.28043</vt:lpwstr>
  </property>
  <property fmtid="{D5CDD505-2E9C-101B-9397-08002B2CF9AE}" pid="4" name="ICV">
    <vt:lpwstr>70C4F68ABF2B4DAAB3D42276B5131E6D_13</vt:lpwstr>
  </property>
</Properties>
</file>