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部门 " sheetId="3" r:id="rId1"/>
  </sheets>
  <definedNames>
    <definedName name="_xlnm._FilterDatabase" localSheetId="0" hidden="1">'部门 '!$A$13:$L$41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<sst xmlns="http://schemas.openxmlformats.org/spreadsheetml/2006/main" count="157" uniqueCount="148">
  <si>
    <t>附件2</t>
  </si>
  <si>
    <t>部门整体支出绩效自评指标评分表</t>
  </si>
  <si>
    <t>年度：</t>
  </si>
  <si>
    <t>2025年</t>
  </si>
  <si>
    <t>联系人：李国斌</t>
  </si>
  <si>
    <t>联系电话：0759-6686503</t>
  </si>
  <si>
    <t>单位基本情况</t>
  </si>
  <si>
    <t>单位名称</t>
  </si>
  <si>
    <t>廉江市自然资源局</t>
  </si>
  <si>
    <t>财供人数（编制总数）合计：243  行政（参公）编制数小计：51    公益一类编制数小计：192    公益二类编制数小计：0</t>
  </si>
  <si>
    <t>单位数：本级和下属6个事业机编制单位</t>
  </si>
  <si>
    <t>年度
总目标</t>
  </si>
  <si>
    <t>1、牢记使命担当，依法履职尽责。一是严厉查处自然资源违法行为，我局立案查处自然资源违法案件，依法依规保护自然资源。二是通过深化“田长制”网格化监管和利用卫星遥感监测，构建了覆盖全域的动态巡查网络。三是加强对各镇（街）执法业务的培训指导，提高镇（街）执法队伍业务水平，有效遏制自然资源违法行为。
2、用地报批成果扎实，有效保障发展与民生需求。2025年需取得用地批文65个批次（含宅基地33批次），拟批准用地总面积约6285亩（其中宅基地约98亩），保障了各类重大项目及民生工程的顺利落地。尤其是南宁至湛江高速公路广东段工程项目约311亩先行用地成功获得自然资源部批复，为这一重大交通动脉的建设奠定了关键基础。
3、抓好土地收储工作。2025年拟收储入库储备土地共70宗，面积2125亩，其中需要收储36宗约1017亩，需完成2024年度结转入库34宗1107.69亩。
4、做好垦造水田项目建设与指标出让工作。2025年约10个项目的需建设验收,建设总规模约2600 亩，新增水田指标面积约2300亩；出让水田指标约1800亩，收入大于4亿元。
5、化解不动产登记难历史遗留问题工作。全市摸排发现因历史遗留问题导致不动产“登记难”的房地产项目，2025年化解率需达到95%以上。同时，拟制定切实可行的《廉江市分类化解不动产登记历史遗留问题的处理方案》，为我市解决因历史遗留问题导致的不动产“登记难”问题提供了全面、可靠的指引。
6、我局加快推动采矿权出让，提高经济社会发展资源保障能力。2025年采矿权出让拟收入3900万元左右。
7、推进农村建设用地拆旧复垦，2025年通过省级节余指标调剂平台公开交易约201亩，收入约1亿元。</t>
  </si>
  <si>
    <t>完成情况</t>
  </si>
  <si>
    <t xml:space="preserve">1、坚决落实最严格的耕地保护制度，以“零容忍”的态度，通过深化“田长制”网格化监管和利用卫星遥感监测，构建了覆盖全域的动态巡查网络，对新增违法问题做到“早发现、早制止、严查处”，并加强对各镇（街）执法业务的培训指导，提高镇（街）执法队伍业务水平，有效遏制自然资源违法行为。一是加大执法监察工作力度。2025年共开展永久基本农田执法监督检查23次，现场核查上级自然资源部门通过卫星遥感监测下发的重点线索78宗，下发各镇（街）核查疑似违法用地线索994宗，及时制止和处理违法用地行为；协助镇（街）开展联合执法行动共12次，立案查处土地、矿产违法案件共12宗，罚没102.6691万元。二是持续对我市历年来共发现的67宗国家自然资源督察问题进行整改，通过用地报批、立案查处及拆除整改方式完成整改56宗，整改率83.6%；三是指导镇（街）立案查处自然资源违法行为20次，组织各镇（街）执法人员开展执法业务培训 5次，培训人数达 200人次，有效提高镇（街）执法队伍业务水平。
2、用地报批成果扎实，有效保障发展与民生需求。全年共取得用地批文65个批次（含宅基地33批次），批准用地总面积合计6285.7005亩（其中宅基地98.7255亩），保障了各类重大项目及民生工程的顺利落地。尤其是南宁至湛江高速公路广东段工程项目311.292亩先行用地成功获得自然资源部批复，为这一重大交通动脉的建设奠定了关键基础。
3、抓好土地收储工作。抓好土地收储工作。截止至目前收储入库储备土地共70宗，面积2125亩，其中2025年度收储36宗1017.31亩，2024年度结转入库34宗1107.69亩，目前在库未供储备土地有51宗共1274.38亩。今年组卷5个新增储备土地项目（含红花岭片区500亩项目、良垌平坦片区950亩土地项目、塘蓬产业园284亩项目、廉江市高新技术开发区金山工业园338亩项目、旧城西污水处理厂96亩项目）材料拟申报2025年地方政府土地储备专项债券共7.9亿元，目前省审批只通过2个项目（塘蓬产业园284亩项目和廉江市高新技术开发区金山工业园338亩项目），债券额度为2.25亿元，拟用于收储土地662亩。由于整个湛江市债券项目众多，额度分配有限，廉江该2个项目专债暂时未有发行。
4、做好垦造水田项目建设与指标出让工作。2025年完成10个项目的建设验收,建设总规模2685.17 亩，新增水田指标面积2322.09亩；出让水田指标1816.762亩（含合湛高铁水田指标268.9695亩，0.8069亿元），收入5.4503亿元。
5、化解不动产登记难历史遗留问题工作。2025年，全市摸排发现因历史遗留问题导致不动产“登记难”的房地产项目有6个，涉及房屋1881套，总共化解套数1815套，化解率为96.49%。同时，制定切实可行的《廉江市分类化解不动产登记历史遗留问题的处理方案》，为我市解决因历史遗留问题导致的不动产“登记难”问题提供了全面、可靠的指引。
6、我局加快推动采矿权出让，提高经济社会发展资源保障能力。2025年,采矿权出让收入4365万元，已超额28.59%完成年度目标任务（3900万元）。其中，廉江市石岭镇大垌矿区水泥用石灰岩矿于2025年7月30日成功出让，成交总价3525万元。
7、2025年通过省级节余指标调剂平台公开交易201.6898亩，收入1.0084亿元。目前我市尚可交易的拆旧复垦指标面积约1000亩，其中241.0824亩已经通过省核查，等待交易；正在实施约760亩，预计2026年年底前可完成。 </t>
  </si>
  <si>
    <t>年度部门预算情况</t>
  </si>
  <si>
    <t>总预算
（万元）</t>
  </si>
  <si>
    <t>年度预算资金类别</t>
  </si>
  <si>
    <t>部门预算</t>
  </si>
  <si>
    <t>专项资金</t>
  </si>
  <si>
    <t>其他事业发展支出</t>
  </si>
  <si>
    <t>基本支出</t>
  </si>
  <si>
    <t>项目支出</t>
  </si>
  <si>
    <t>市本级资金</t>
  </si>
  <si>
    <t>其他来源资金</t>
  </si>
  <si>
    <t>指标评分表</t>
  </si>
  <si>
    <t>一级指标</t>
  </si>
  <si>
    <t>分值</t>
  </si>
  <si>
    <t>二级指标</t>
  </si>
  <si>
    <t>三级指标</t>
  </si>
  <si>
    <t>得分/自评分</t>
  </si>
  <si>
    <t>评分依据、未达标原因、改进措施</t>
  </si>
  <si>
    <t>指标解释</t>
  </si>
  <si>
    <t>评分标准</t>
  </si>
  <si>
    <r>
      <rPr>
        <b/>
        <sz val="10"/>
        <rFont val="微软雅黑"/>
        <charset val="134"/>
      </rPr>
      <t xml:space="preserve">参考佐证材料
</t>
    </r>
    <r>
      <rPr>
        <sz val="10"/>
        <rFont val="微软雅黑"/>
        <charset val="134"/>
      </rPr>
      <t>（说明：本栏佐证材料中，部门只要能证明对应指标即可，不用全部提供。）</t>
    </r>
  </si>
  <si>
    <t>备注</t>
  </si>
  <si>
    <t>履职效能</t>
  </si>
  <si>
    <t>整体效能</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</si>
  <si>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</si>
  <si>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</si>
  <si>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完成率100%得满分。
2.再计算本评价指标的综合得分=各产出指标得分合计÷产出指标个数。
3.如未报整体绩效目标，此项自评不得分。</t>
  </si>
  <si>
    <t>1.部门整体支出绩效目标申报表
2.工作总结、工作报告</t>
  </si>
  <si>
    <t>部门整体绩效目标效益指标完成情况</t>
  </si>
  <si>
    <t>未开展服务对象满意度的调查工作</t>
  </si>
  <si>
    <t>反映年度预算编报时确定的部门预算整体绩效目标中效益指标完成情况。</t>
  </si>
  <si>
    <t>1.首先计算绩效目标表中各项效益指标得分。按完成率计分，并设置及格门槛：
   完成率60%以下为不及格，不得分；
   完成率为60%-100%的，得分=完成率×本指标分值；
   完成率100%的，得满分。
2.再计算本指标的综合得分=各效益指标得分合计÷效益指标个数。
3.非量化效益指标的得分需提供详细的书面评分依据。评分采取评级方式评分，优=95，良=85，达标=70，不达标=50。
4.如未报整体绩效目标，此项自评不得分。</t>
  </si>
  <si>
    <t>部门预算资金支出率</t>
  </si>
  <si>
    <t>反映和考核部门(单位）预算支出完成程度。</t>
  </si>
  <si>
    <t xml:space="preserve">预算资金支出率=部门(单位）年度实际支出/财政下达预算数×100%。部门(单位）年度实际支出取自部门决算报表财决01-1表，财政下达预算数包括年初预算数、上级补助数、年中调整数和上年结转等（具体计算过程请予以说明），年初预算数应与年初财政批复部门预算数一致。
结果=100%，得5分；100%＞结果≥90%，得4分；90%＞结果≥80%，得3分；80%＞结果≥70%得2分，结果＜70%，得1分。                                                             </t>
  </si>
  <si>
    <t>2025年度决算报表</t>
  </si>
  <si>
    <t>管理效率</t>
  </si>
  <si>
    <t>预算编制</t>
  </si>
  <si>
    <t>新增项目事前绩效评估</t>
  </si>
  <si>
    <t>反映部门对申请新增预算的入库项目开展事前绩效评估工作的落实情况。</t>
  </si>
  <si>
    <t>入库项目，指部门预算二级项目。
检查部门申请新增预算项目是否按要求的范围开展绩效评估，是否按《指南》的程序和内容开展工作，评分采用扣分法。
1.应评估项目超过3个的，有1项没有开展评估，扣1分。
2.应评估项目3个以内的，有1项没有开展评估，即不得分。</t>
  </si>
  <si>
    <t>2025年无新增预算的需事前绩效评估入库项目</t>
  </si>
  <si>
    <t>预算执行</t>
  </si>
  <si>
    <t>预算编制约束性</t>
  </si>
  <si>
    <t>反映部门预算的调剂、年中追加资金情况。</t>
  </si>
  <si>
    <t>1.本指标综合得分=（1-预算调剂发生率）×分值×60%+（1-年中追加资金占比率）×分值×40%。
2.预算调剂发生率，考核预算执行过程中,非因中央和省委省政府、市委市政府政策调整或发生自然灾害等不可抗力因素,部门要求调剂预算资金情况,包括预算科目、级次、项目调剂。
3.年中追加资金占比率，考核非因新出台的统一政策（如年中增人增编经费、中央和省追加资金、非本部门主管的专项资金），当年度年中追加资金占比情况。
4.各基础数据与机关绩效考核口径一致。</t>
  </si>
  <si>
    <t>2025年预算批复、2025年度决算报表</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</si>
  <si>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</si>
  <si>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</si>
  <si>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</si>
  <si>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1.单位制定的内部管理制度，并认真执行
2.项目明细表</t>
  </si>
  <si>
    <t>信息公开</t>
  </si>
  <si>
    <t>预决算公开合规性</t>
  </si>
  <si>
    <t>反映部门（单位）预算决算公开执行的到位情况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</si>
  <si>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</si>
  <si>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预决算公开的截屏</t>
  </si>
  <si>
    <t>绩效信息公开情况</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</si>
  <si>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</si>
  <si>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</si>
  <si>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绩效自评公开的截屏</t>
  </si>
  <si>
    <t>绩效管理</t>
  </si>
  <si>
    <t>绩效管理制度建设</t>
  </si>
  <si>
    <t>反映部门对机关和下属单位绩效目标管理、绩效运行监控、绩效评价管理和评价结果应用等预算绩效管理制度的建设情况</t>
  </si>
  <si>
    <t>1部门出台对本级使用资金管理制度明确绩效要求的，得满分，否则不得分。绩效要求应包含绩效目标管理、绩效运行监控、绩效评价管理和评价结果应用等方面。
2.部门出台制度，明确机关各股室、机关与下属单位的绩效职责分工要求的，得满分，否则不得分。
3.制度形式可以为专门规定，也可以是综合制度。内容有缺漏的，酌情扣分。以上两项得分各占50%，算出本指标综合得分。</t>
  </si>
  <si>
    <t>《廉江市自然资源局预算绩效管理制度》、《廉江市自然资源局财务管理制度的通知》</t>
  </si>
  <si>
    <t>绩效管理制度执行</t>
  </si>
  <si>
    <t>反映部门和下属单位在绩效目标管理、绩效运行监控、绩效评价管理和评价结果应用等方面的执行情况</t>
  </si>
  <si>
    <t>1.根据评价部门整体预算绩效目标和项目绩效目标编报质量评分。主要考核部门绩效目标申报是否及时、内容是否完整规范，绩效指标是否细化和量化，指标值是否可比较或可评定；考核绩效目标与支出内容、政策依据是否关联，与部门职责及其事业发展规划是否相关，与预算资金规模是否匹配；考核绩效指标是否涵盖与业务相关的个性化、行业性的主要产出指标和效益指标，指标值设置是否合理，其中绩效指标完成率超过150%视为指标编制不合理；考核部门是否按规定对分管的专项转移支付资金随资金文件下达绩效目标。分值5分。
2.部门绩效自评工作质量情况评分，分值3分；上年度部门绩效自评复核等级情况评分，分值2分，其中“优”2分，“良”1.8分，“中”1.6分，“低”1.4分，“差”1.2分。
3.部门对重点评价和自评复核意见的整改情况反馈，分值5分。未及时反馈的，一项扣3分；纳入重点监控范围的资金，如未按要求整改，1次扣1分。</t>
  </si>
  <si>
    <t>部门整体绩效目标表</t>
  </si>
  <si>
    <t>采购管理</t>
  </si>
  <si>
    <t>采购意向公开合规性</t>
  </si>
  <si>
    <t>反映采购意向公开完整性、及时性情况。</t>
  </si>
  <si>
    <t>采购意向100%公开的得满分，否则不得分。</t>
  </si>
  <si>
    <t>2025年采购意向公开截图</t>
  </si>
  <si>
    <r>
      <rPr>
        <sz val="10"/>
        <color rgb="FFFF0000"/>
        <rFont val="宋体"/>
        <charset val="134"/>
      </rPr>
      <t>采购意向公开时限，原则不得晚于采购活动开始前30日</t>
    </r>
    <r>
      <rPr>
        <sz val="10"/>
        <rFont val="宋体"/>
        <charset val="134"/>
      </rPr>
      <t>。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r>
  </si>
  <si>
    <t>廉江市政府采购合同备案明细表</t>
  </si>
  <si>
    <t>采购内控制度建设</t>
  </si>
  <si>
    <t>反映部门政府
采购内部控制管理制度建设情况。</t>
  </si>
  <si>
    <t>部门建立政府采购内部控制管理制度并报财政部门备案的，得1分，否则不得分。</t>
  </si>
  <si>
    <t>廉江市自然资源局政府采购内部控制管理制度</t>
  </si>
  <si>
    <t>采购活动合规性</t>
  </si>
  <si>
    <t>反映部门政府采购活动合法合规性情况。</t>
  </si>
  <si>
    <t>采购投诉处理，经财政部门查证认定投诉事项成立的，发现1例扣1分，扣完为止。</t>
  </si>
  <si>
    <t>无采购投诉</t>
  </si>
  <si>
    <t>采购合同签订时效性</t>
  </si>
  <si>
    <t>反映政府采购合同签订及时性情况。</t>
  </si>
  <si>
    <r>
      <rPr>
        <sz val="10"/>
        <rFont val="宋体"/>
        <charset val="134"/>
      </rPr>
      <t>1.</t>
    </r>
    <r>
      <rPr>
        <sz val="10"/>
        <color rgb="FFFF0000"/>
        <rFont val="宋体"/>
        <charset val="134"/>
      </rPr>
      <t>预算单位与中标、成交供应商应当在中标、成交通知书发出之日起三十日</t>
    </r>
    <r>
      <rPr>
        <sz val="10"/>
        <rFont val="宋体"/>
        <charset val="134"/>
      </rPr>
      <t>内，按照采购文件确定的事项签订政府采购合同。
2.合同签订及时率=在规定时限内签订合同项目数/总项目数。
合同签订及时率=100%，得1.5分；
90%≤合同签订及时率&lt;100%，得1分；
80%≤合同签订及时率&lt;90%，得0.5分；
合同签订及时率&lt;80%，不得分。</t>
    </r>
  </si>
  <si>
    <t>《项目完成情况表》</t>
  </si>
  <si>
    <t>反应政府采购云平台电子卖场电子合同签订情况。</t>
  </si>
  <si>
    <r>
      <rPr>
        <sz val="10"/>
        <rFont val="宋体"/>
        <charset val="134"/>
      </rPr>
      <t>1.预算单位与</t>
    </r>
    <r>
      <rPr>
        <sz val="10"/>
        <color rgb="FFFF0000"/>
        <rFont val="宋体"/>
        <charset val="134"/>
      </rPr>
      <t>电子卖场成交供应商合同签订时选择线上电子章签订模式完成合同签</t>
    </r>
    <r>
      <rPr>
        <sz val="10"/>
        <rFont val="宋体"/>
        <charset val="134"/>
      </rPr>
      <t>订。
2.电子合同签订率=合同签订模式中选择了线上电子签章签订方式的合同数量/电子卖场合同备案数量。3.评分=电子合同签订率×分值。</t>
    </r>
  </si>
  <si>
    <t>合同备案时效性</t>
  </si>
  <si>
    <t>反映采购合同备案及时性情况。</t>
  </si>
  <si>
    <r>
      <rPr>
        <sz val="10"/>
        <rFont val="宋体"/>
        <charset val="134"/>
      </rPr>
      <t>合同备案公开，自合同签</t>
    </r>
    <r>
      <rPr>
        <sz val="10"/>
        <color rgb="FFFF0000"/>
        <rFont val="宋体"/>
        <charset val="134"/>
      </rPr>
      <t>订之日起2个工作日</t>
    </r>
    <r>
      <rPr>
        <sz val="10"/>
        <rFont val="宋体"/>
        <charset val="134"/>
      </rPr>
      <t>内在“广东省政府采购网” 备案公开，符合规定的得满分，否则不得分。</t>
    </r>
  </si>
  <si>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</si>
  <si>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</si>
  <si>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</si>
  <si>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《廉江市自然资源局政府采购促进中小型企业发展政策落实情况报告》=229.274万元/229.274万元=100%</t>
  </si>
  <si>
    <t>资产管理</t>
  </si>
  <si>
    <t>资产配置合规性</t>
  </si>
  <si>
    <t>反映单位办公室面积和办公设备配置是否超过规定标准。</t>
  </si>
  <si>
    <t>符合标准的，得2分，发现一项（类）不符的，扣1分，扣完为止。</t>
  </si>
  <si>
    <t>1.年度行政事业性国有资产报表及报告（本级）；
2.2025年无资产处置</t>
  </si>
  <si>
    <t>资产收益上缴的及时性</t>
  </si>
  <si>
    <t>反映单位资产处置和使用收益上缴的及时性。</t>
  </si>
  <si>
    <t>检查处置收益和租金上缴是否及时。存在长期（超过3个月）未上缴的，每1笔扣0.5分，扣完为止。</t>
  </si>
  <si>
    <t>2025年无资产处置和使用收益上缴</t>
  </si>
  <si>
    <t>资产盘点情况</t>
  </si>
  <si>
    <t>反映单位是否每年按要求进行资产盘点。</t>
  </si>
  <si>
    <t>每年进行一次资产盘点，并完成结果处理的，得1分。未进行盘点的，不得分。</t>
  </si>
  <si>
    <t xml:space="preserve">资产盘点通知、盘点表、盘点报告；
</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</si>
  <si>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</si>
  <si>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</si>
  <si>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</si>
  <si>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2025年度行政事业性国有资产报表及报告</t>
  </si>
  <si>
    <t>资产管理合规性</t>
  </si>
  <si>
    <t>反映部门（单位）资产管理是否合规。</t>
  </si>
  <si>
    <t>1.有无行政事业性国有资产管理内部管理规程；如无，扣0.5分。
2.是否按《行政单位国有资产管理暂行办法》《事业单位国有资产管理暂行办法》等制度要求执行有关规定；如否，扣0.5分。
3.出租、出借、处置国有资产是否规范；如否，扣0.5分。
4.在各类巡视、审计、监督检查工作中如发现资产管理存在问题的，每发现1次扣0.5分，扣完为止。</t>
  </si>
  <si>
    <t xml:space="preserve">
1.《关于印发廉江市自然资源局政府采购内部控制管理制度》（廉自然资〔2021〕985号）
2.2025年度行政事业性国有资产报表及报告。
3.2025年无出租、出借、处置国有资产</t>
  </si>
  <si>
    <t>固定资产利用率</t>
  </si>
  <si>
    <t>反映部门（单位）固定资产的使用情况。</t>
  </si>
  <si>
    <t>部门（单位）实际在用固定资产总额与所有固定资产总额的比例。如使用率高于整个市直单位平均值的得1分，低于平均值的不得分。</t>
  </si>
  <si>
    <t xml:space="preserve"> 《2025年度资产报表单户及汇总表》=3663.68万元/3663.68万元=100%</t>
  </si>
  <si>
    <t>运行成本</t>
  </si>
  <si>
    <t>经济成本控制情况</t>
  </si>
  <si>
    <t>部门（单位）本年度实际支出的公用经费与预算安排的公用经费总额的比率，用以反映和考核部门（单位）对机构运转成本的实际控制程度。（相关数据来源部门批复预算和部门决算报表，请注明计算过程，并说明预算调整依据及情况）</t>
  </si>
  <si>
    <t>日常公用经费决算数≤日常公用经费调整预算数，得2分，否则不得分。</t>
  </si>
  <si>
    <t>“三公”经费控制情况</t>
  </si>
  <si>
    <t>反映部门（单位）对“三公”经费的控制效果。</t>
  </si>
  <si>
    <t>“三公”经费实际支出数≤预算安排的“三公”经费数，符合要求的得满分，不符合要求的不得分。</t>
  </si>
  <si>
    <t>加减分项</t>
  </si>
  <si>
    <t>工作表现加减分指标</t>
  </si>
  <si>
    <t>反映部门工作受到表彰或批评问责的情况。</t>
  </si>
  <si>
    <t>1.加分项：工作获得中央、省委省政府和市委市政府表彰的，表彰一次加1分，同一项工作获得多次表彰的，按一次计算，累计加分最多3分，加分后总分不能超过100分；
2.减分项：在国务院大督查或人大审计、监察等监督检查时发现问题并被问责的，问责一次扣1分，同一个问题被问责多次的，按一次计算，累计减分最多3分。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</si>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</sst>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0"/>
      <name val="宋体"/>
      <charset val="134"/>
      <scheme val="minor"/>
    </font>
    <font>
      <sz val="11"/>
      <name val="宋体"/>
      <charset val="134"/>
      <scheme val="minor"/>
    </font>
    <font>
      <sz val="14"/>
      <name val="黑体"/>
      <charset val="134"/>
    </font>
    <font>
      <sz val="20"/>
      <name val="方正小标宋简体"/>
      <charset val="134"/>
    </font>
    <font>
      <sz val="10"/>
      <name val="宋体"/>
      <charset val="134"/>
    </font>
    <font>
      <sz val="10"/>
      <name val="方正小标宋简体"/>
      <charset val="134"/>
    </font>
    <font>
      <b/>
      <sz val="12"/>
      <name val="宋体"/>
      <charset val="134"/>
      <scheme val="minor"/>
    </font>
    <font>
      <sz val="8"/>
      <name val="宋体"/>
      <charset val="134"/>
      <scheme val="minor"/>
    </font>
    <font>
      <b/>
      <sz val="10"/>
      <name val="微软雅黑"/>
      <charset val="134"/>
    </font>
    <font>
      <b/>
      <sz val="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xf numFmtId="0" fontId="31" fillId="0" borderId="0"/>
  </cellStyleXfs>
  <cellXfs count="36">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wrapText="1"/>
    </xf>
    <xf numFmtId="0" fontId="3" fillId="0" borderId="0" xfId="0" applyFont="1" applyFill="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176" fontId="8" fillId="0" borderId="1" xfId="0" applyNumberFormat="1" applyFont="1" applyFill="1" applyBorder="1" applyAlignment="1"/>
    <xf numFmtId="176" fontId="8"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2" fillId="0" borderId="1" xfId="0" applyFont="1" applyFill="1" applyBorder="1" applyAlignment="1">
      <alignmen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9" fontId="5" fillId="0" borderId="1" xfId="3" applyNumberFormat="1" applyFont="1" applyFill="1" applyBorder="1" applyAlignment="1">
      <alignment horizontal="justify" vertical="center" wrapText="1"/>
    </xf>
    <xf numFmtId="0" fontId="1" fillId="0" borderId="1" xfId="0" applyFont="1" applyFill="1" applyBorder="1" applyAlignment="1">
      <alignment horizontal="justify" vertical="center" wrapText="1"/>
    </xf>
    <xf numFmtId="9" fontId="11" fillId="0" borderId="1" xfId="3" applyNumberFormat="1" applyFont="1" applyFill="1" applyBorder="1" applyAlignment="1">
      <alignment horizontal="justify" vertical="center" wrapText="1"/>
    </xf>
    <xf numFmtId="0" fontId="10" fillId="0" borderId="1" xfId="0" applyFont="1" applyFill="1" applyBorder="1" applyAlignment="1">
      <alignment horizontal="center" vertical="center"/>
    </xf>
    <xf numFmtId="0" fontId="10" fillId="0" borderId="7" xfId="0" applyFont="1" applyFill="1" applyBorder="1" applyAlignment="1">
      <alignment horizontal="center" vertical="center" wrapText="1"/>
    </xf>
    <xf numFmtId="0" fontId="5" fillId="0" borderId="1"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tableStyles count="0" defaultTableStyle="TableStyleMedium2" defaultPivotStyle="PivotStyleLight16"/>
  <colors>
    <mruColors>
      <color rgb="00F3E00B"/>
      <color rgb="00FDF731"/>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abSelected="1" zoomScale="115" zoomScaleNormal="115" workbookViewId="0">
      <selection activeCell="B6" sqref="B6:L6"/>
    </sheetView>
  </sheetViews>
  <sheetFormatPr defaultColWidth="9" defaultRowHeight="13.5"/>
  <cols>
    <col min="1" max="1" width="7.15" style="2" customWidth="1"/>
    <col min="2" max="2" width="8.30833333333333" style="2" customWidth="1"/>
    <col min="3" max="3" width="7.05" style="2" customWidth="1"/>
    <col min="4" max="4" width="5.89166666666667" style="2" customWidth="1"/>
    <col min="5" max="5" width="7.15" style="2" customWidth="1"/>
    <col min="6" max="6" width="5.71666666666667" style="2" customWidth="1"/>
    <col min="7" max="7" width="5.53333333333333" style="2" customWidth="1"/>
    <col min="8" max="8" width="5.69166666666667" style="2" customWidth="1"/>
    <col min="9" max="9" width="19.9" style="2" customWidth="1"/>
    <col min="10" max="10" width="47.4416666666667" style="2" customWidth="1"/>
    <col min="11" max="11" width="23.1416666666667" style="2" customWidth="1"/>
    <col min="12" max="12" width="13.6666666666667" style="3" customWidth="1"/>
    <col min="13" max="16384" width="9" style="2"/>
  </cols>
  <sheetData>
    <row r="1" ht="18.75" spans="1:12">
      <c r="A1" s="4" t="s">
        <v>0</v>
      </c>
    </row>
    <row r="2" ht="25.5" spans="1:12">
      <c r="A2" s="5" t="s">
        <v>1</v>
      </c>
      <c r="B2" s="5"/>
      <c r="C2" s="5"/>
      <c r="D2" s="5"/>
      <c r="E2" s="5"/>
      <c r="F2" s="5"/>
      <c r="G2" s="5"/>
      <c r="H2" s="5"/>
      <c r="I2" s="5"/>
      <c r="J2" s="5"/>
      <c r="K2" s="5"/>
      <c r="L2" s="5"/>
    </row>
    <row r="3" s="1" customFormat="1" ht="21" customHeight="1" spans="1:12">
      <c r="A3" s="6" t="s">
        <v>2</v>
      </c>
      <c r="B3" s="7" t="s">
        <v>3</v>
      </c>
      <c r="C3" s="7"/>
      <c r="D3" s="8"/>
      <c r="E3" s="8"/>
      <c r="F3" s="8"/>
      <c r="G3" s="8"/>
      <c r="H3" s="6"/>
      <c r="I3" s="6" t="s">
        <v>4</v>
      </c>
      <c r="J3" s="9"/>
      <c r="K3" s="6" t="s">
        <v>5</v>
      </c>
      <c r="L3" s="6"/>
    </row>
    <row r="4" ht="14.25" spans="1:12">
      <c r="A4" s="10" t="s">
        <v>6</v>
      </c>
      <c r="B4" s="10"/>
      <c r="C4" s="10"/>
      <c r="D4" s="10"/>
      <c r="E4" s="10"/>
      <c r="F4" s="10"/>
      <c r="G4" s="10"/>
      <c r="H4" s="10"/>
      <c r="I4" s="10"/>
      <c r="J4" s="10"/>
      <c r="K4" s="10"/>
      <c r="L4" s="10"/>
    </row>
    <row r="5" ht="29" customHeight="1" spans="1:12">
      <c r="A5" s="11" t="s">
        <v>7</v>
      </c>
      <c r="B5" s="11" t="s">
        <v>8</v>
      </c>
      <c r="C5" s="11"/>
      <c r="D5" s="11"/>
      <c r="E5" s="11"/>
      <c r="F5" s="12" t="s">
        <v>9</v>
      </c>
      <c r="G5" s="12"/>
      <c r="H5" s="12"/>
      <c r="I5" s="12"/>
      <c r="J5" s="12"/>
      <c r="K5" s="12" t="s">
        <v>10</v>
      </c>
      <c r="L5" s="12"/>
    </row>
    <row r="6" ht="154" customHeight="1" spans="1:12">
      <c r="A6" s="11" t="s">
        <v>11</v>
      </c>
      <c r="B6" s="12" t="s">
        <v>12</v>
      </c>
      <c r="C6" s="12"/>
      <c r="D6" s="12"/>
      <c r="E6" s="12"/>
      <c r="F6" s="12"/>
      <c r="G6" s="12"/>
      <c r="H6" s="12"/>
      <c r="I6" s="12"/>
      <c r="J6" s="12"/>
      <c r="K6" s="12"/>
      <c r="L6" s="12"/>
    </row>
    <row r="7" ht="292" customHeight="1" spans="1:12">
      <c r="A7" s="13" t="s">
        <v>13</v>
      </c>
      <c r="B7" s="14" t="s">
        <v>14</v>
      </c>
      <c r="C7" s="15"/>
      <c r="D7" s="15"/>
      <c r="E7" s="15"/>
      <c r="F7" s="15"/>
      <c r="G7" s="15"/>
      <c r="H7" s="15"/>
      <c r="I7" s="15"/>
      <c r="J7" s="15"/>
      <c r="K7" s="15"/>
      <c r="L7" s="16"/>
    </row>
    <row r="8" ht="20" customHeight="1" spans="1:12">
      <c r="A8" s="11" t="s">
        <v>15</v>
      </c>
      <c r="B8" s="11" t="s">
        <v>16</v>
      </c>
      <c r="C8" s="11" t="s">
        <v>17</v>
      </c>
      <c r="D8" s="11"/>
      <c r="E8" s="11"/>
      <c r="F8" s="11"/>
      <c r="G8" s="11"/>
      <c r="H8" s="11"/>
      <c r="I8" s="11"/>
      <c r="J8" s="11"/>
      <c r="K8" s="11"/>
      <c r="L8" s="11"/>
    </row>
    <row r="9" ht="20" customHeight="1" spans="1:12">
      <c r="A9" s="11"/>
      <c r="B9" s="11"/>
      <c r="C9" s="11" t="s">
        <v>18</v>
      </c>
      <c r="D9" s="11"/>
      <c r="E9" s="11"/>
      <c r="F9" s="11" t="s">
        <v>19</v>
      </c>
      <c r="G9" s="11"/>
      <c r="H9" s="11"/>
      <c r="I9" s="11"/>
      <c r="J9" s="11" t="s">
        <v>20</v>
      </c>
      <c r="K9" s="11"/>
      <c r="L9" s="11"/>
    </row>
    <row r="10" ht="33" customHeight="1" spans="1:12">
      <c r="A10" s="11"/>
      <c r="B10" s="11"/>
      <c r="C10" s="11" t="s">
        <v>21</v>
      </c>
      <c r="D10" s="11" t="s">
        <v>22</v>
      </c>
      <c r="E10" s="11"/>
      <c r="F10" s="11" t="s">
        <v>23</v>
      </c>
      <c r="G10" s="11"/>
      <c r="H10" s="11"/>
      <c r="I10" s="11" t="s">
        <v>24</v>
      </c>
      <c r="J10" s="11" t="s">
        <v>23</v>
      </c>
      <c r="K10" s="11" t="s">
        <v>24</v>
      </c>
      <c r="L10" s="11"/>
    </row>
    <row r="11" ht="20" customHeight="1" spans="1:12">
      <c r="A11" s="11"/>
      <c r="B11" s="17">
        <f>D11+C11</f>
        <v>4779.402284</v>
      </c>
      <c r="C11" s="17">
        <v>3634.503284</v>
      </c>
      <c r="D11" s="18">
        <v>1144.899</v>
      </c>
      <c r="E11" s="18"/>
      <c r="F11" s="19"/>
      <c r="G11" s="19"/>
      <c r="H11" s="19"/>
      <c r="I11" s="20"/>
      <c r="J11" s="20"/>
      <c r="K11" s="12"/>
      <c r="L11" s="12"/>
    </row>
    <row r="12" ht="23" customHeight="1" spans="1:12">
      <c r="A12" s="21" t="s">
        <v>25</v>
      </c>
      <c r="B12" s="21"/>
      <c r="C12" s="21"/>
      <c r="D12" s="21"/>
      <c r="E12" s="21"/>
      <c r="F12" s="21"/>
      <c r="G12" s="21"/>
      <c r="H12" s="21"/>
      <c r="I12" s="21"/>
      <c r="J12" s="21"/>
      <c r="K12" s="21"/>
      <c r="L12" s="21"/>
    </row>
    <row r="13" ht="74" customHeight="1" spans="1:12">
      <c r="A13" s="22" t="s">
        <v>26</v>
      </c>
      <c r="B13" s="22" t="s">
        <v>27</v>
      </c>
      <c r="C13" s="22" t="s">
        <v>28</v>
      </c>
      <c r="D13" s="22" t="s">
        <v>27</v>
      </c>
      <c r="E13" s="22" t="s">
        <v>29</v>
      </c>
      <c r="F13" s="22" t="s">
        <v>27</v>
      </c>
      <c r="G13" s="22" t="s">
        <v>30</v>
      </c>
      <c r="H13" s="22" t="s">
        <v>31</v>
      </c>
      <c r="I13" s="22" t="s">
        <v>32</v>
      </c>
      <c r="J13" s="22" t="s">
        <v>33</v>
      </c>
      <c r="K13" s="22" t="s">
        <v>34</v>
      </c>
      <c r="L13" s="22" t="s">
        <v>35</v>
      </c>
    </row>
    <row r="14" ht="134" customHeight="1" spans="1:12">
      <c r="A14" s="23" t="s">
        <v>36</v>
      </c>
      <c r="B14" s="23">
        <v>40</v>
      </c>
      <c r="C14" s="23" t="s">
        <v>37</v>
      </c>
      <c r="D14" s="23">
        <v>40</v>
      </c>
      <c r="E14" s="24" t="s">
        <v>38</v>
      </c>
      <c r="F14" s="23">
        <v>18</v>
      </c>
      <c r="G14" s="23">
        <v>18</v>
      </c>
      <c r="H14" s="11"/>
      <c r="I14" s="25" t="s">
        <v>39</v>
      </c>
      <c r="J14" s="25" t="s">
        <v>40</v>
      </c>
      <c r="K14" s="25" t="s">
        <v>41</v>
      </c>
      <c r="L14" s="25"/>
    </row>
    <row r="15" ht="190" customHeight="1" spans="1:12">
      <c r="A15" s="23"/>
      <c r="B15" s="23"/>
      <c r="C15" s="23"/>
      <c r="D15" s="23"/>
      <c r="E15" s="24" t="s">
        <v>42</v>
      </c>
      <c r="F15" s="23">
        <v>18</v>
      </c>
      <c r="G15" s="23">
        <v>17</v>
      </c>
      <c r="H15" s="11" t="s">
        <v>43</v>
      </c>
      <c r="I15" s="25" t="s">
        <v>44</v>
      </c>
      <c r="J15" s="25" t="s">
        <v>45</v>
      </c>
      <c r="K15" s="25"/>
      <c r="L15" s="25"/>
    </row>
    <row r="16" ht="127" customHeight="1" spans="1:12">
      <c r="A16" s="23"/>
      <c r="B16" s="23"/>
      <c r="C16" s="23"/>
      <c r="D16" s="23"/>
      <c r="E16" s="26" t="s">
        <v>46</v>
      </c>
      <c r="F16" s="23">
        <v>4</v>
      </c>
      <c r="G16" s="23">
        <v>4</v>
      </c>
      <c r="H16" s="11"/>
      <c r="I16" s="25" t="s">
        <v>47</v>
      </c>
      <c r="J16" s="25" t="s">
        <v>48</v>
      </c>
      <c r="K16" s="25" t="s">
        <v>49</v>
      </c>
      <c r="L16" s="27"/>
    </row>
    <row r="17" ht="110" customHeight="1" spans="1:12">
      <c r="A17" s="28" t="s">
        <v>50</v>
      </c>
      <c r="B17" s="28">
        <v>60</v>
      </c>
      <c r="C17" s="23" t="s">
        <v>51</v>
      </c>
      <c r="D17" s="23">
        <v>3</v>
      </c>
      <c r="E17" s="26" t="s">
        <v>52</v>
      </c>
      <c r="F17" s="23">
        <v>3</v>
      </c>
      <c r="G17" s="23">
        <v>3</v>
      </c>
      <c r="H17" s="11"/>
      <c r="I17" s="25" t="s">
        <v>53</v>
      </c>
      <c r="J17" s="25" t="s">
        <v>54</v>
      </c>
      <c r="K17" s="25" t="s">
        <v>55</v>
      </c>
      <c r="L17" s="25"/>
    </row>
    <row r="18" ht="155" customHeight="1" spans="1:12">
      <c r="A18" s="29"/>
      <c r="B18" s="29"/>
      <c r="C18" s="23" t="s">
        <v>56</v>
      </c>
      <c r="D18" s="23">
        <v>10</v>
      </c>
      <c r="E18" s="26" t="s">
        <v>57</v>
      </c>
      <c r="F18" s="23">
        <v>2</v>
      </c>
      <c r="G18" s="23">
        <v>2</v>
      </c>
      <c r="H18" s="11"/>
      <c r="I18" s="25" t="s">
        <v>58</v>
      </c>
      <c r="J18" s="25" t="s">
        <v>59</v>
      </c>
      <c r="K18" s="25" t="s">
        <v>60</v>
      </c>
      <c r="L18" s="25"/>
    </row>
    <row r="19" ht="197" customHeight="1" spans="1:12">
      <c r="A19" s="29"/>
      <c r="B19" s="29"/>
      <c r="C19" s="23"/>
      <c r="D19" s="23"/>
      <c r="E19" s="26" t="s">
        <v>61</v>
      </c>
      <c r="F19" s="23">
        <v>8</v>
      </c>
      <c r="G19" s="23">
        <v>8</v>
      </c>
      <c r="H19" s="11"/>
      <c r="I19" s="25" t="s">
        <v>62</v>
      </c>
      <c r="J19" s="25" t="s">
        <v>63</v>
      </c>
      <c r="K19" s="25" t="s">
        <v>64</v>
      </c>
      <c r="L19" s="25"/>
    </row>
    <row r="20" ht="112" customHeight="1" spans="1:12">
      <c r="A20" s="29"/>
      <c r="B20" s="29"/>
      <c r="C20" s="23" t="s">
        <v>65</v>
      </c>
      <c r="D20" s="23">
        <v>4</v>
      </c>
      <c r="E20" s="26" t="s">
        <v>66</v>
      </c>
      <c r="F20" s="23">
        <v>2</v>
      </c>
      <c r="G20" s="23">
        <v>2</v>
      </c>
      <c r="H20" s="11"/>
      <c r="I20" s="25" t="s">
        <v>67</v>
      </c>
      <c r="J20" s="25" t="s">
        <v>68</v>
      </c>
      <c r="K20" s="25" t="s">
        <v>69</v>
      </c>
      <c r="L20" s="27"/>
    </row>
    <row r="21" ht="94" customHeight="1" spans="1:12">
      <c r="A21" s="29"/>
      <c r="B21" s="29"/>
      <c r="C21" s="23"/>
      <c r="D21" s="23"/>
      <c r="E21" s="26" t="s">
        <v>70</v>
      </c>
      <c r="F21" s="23">
        <v>2</v>
      </c>
      <c r="G21" s="23">
        <v>2</v>
      </c>
      <c r="H21" s="11"/>
      <c r="I21" s="25" t="s">
        <v>71</v>
      </c>
      <c r="J21" s="25" t="s">
        <v>72</v>
      </c>
      <c r="K21" s="25" t="s">
        <v>73</v>
      </c>
      <c r="L21" s="25"/>
    </row>
    <row r="22" ht="150" customHeight="1" spans="1:12">
      <c r="A22" s="29"/>
      <c r="B22" s="29"/>
      <c r="C22" s="23" t="s">
        <v>74</v>
      </c>
      <c r="D22" s="23">
        <v>20</v>
      </c>
      <c r="E22" s="26" t="s">
        <v>75</v>
      </c>
      <c r="F22" s="23">
        <v>5</v>
      </c>
      <c r="G22" s="23">
        <v>5</v>
      </c>
      <c r="H22" s="11"/>
      <c r="I22" s="25" t="s">
        <v>76</v>
      </c>
      <c r="J22" s="25" t="s">
        <v>77</v>
      </c>
      <c r="K22" s="25" t="s">
        <v>78</v>
      </c>
      <c r="L22" s="25"/>
    </row>
    <row r="23" ht="216" customHeight="1" spans="1:12">
      <c r="A23" s="29"/>
      <c r="B23" s="29"/>
      <c r="C23" s="23"/>
      <c r="D23" s="23"/>
      <c r="E23" s="26" t="s">
        <v>79</v>
      </c>
      <c r="F23" s="23">
        <v>15</v>
      </c>
      <c r="G23" s="23">
        <v>15</v>
      </c>
      <c r="H23" s="11"/>
      <c r="I23" s="25" t="s">
        <v>80</v>
      </c>
      <c r="J23" s="25" t="s">
        <v>81</v>
      </c>
      <c r="K23" s="25" t="s">
        <v>82</v>
      </c>
      <c r="L23" s="27"/>
    </row>
    <row r="24" ht="36" customHeight="1" spans="1:12">
      <c r="A24" s="29"/>
      <c r="B24" s="29"/>
      <c r="C24" s="23" t="s">
        <v>83</v>
      </c>
      <c r="D24" s="23">
        <v>10</v>
      </c>
      <c r="E24" s="23" t="s">
        <v>84</v>
      </c>
      <c r="F24" s="23">
        <v>0.5</v>
      </c>
      <c r="G24" s="23">
        <v>0.5</v>
      </c>
      <c r="H24" s="11"/>
      <c r="I24" s="25" t="s">
        <v>85</v>
      </c>
      <c r="J24" s="30" t="s">
        <v>86</v>
      </c>
      <c r="K24" s="25" t="s">
        <v>87</v>
      </c>
      <c r="L24" s="31"/>
    </row>
    <row r="25" ht="107" customHeight="1" spans="1:12">
      <c r="A25" s="29"/>
      <c r="B25" s="29"/>
      <c r="C25" s="23"/>
      <c r="D25" s="23"/>
      <c r="E25" s="23"/>
      <c r="F25" s="23">
        <v>0.5</v>
      </c>
      <c r="G25" s="23">
        <v>0.5</v>
      </c>
      <c r="H25" s="11"/>
      <c r="I25" s="25"/>
      <c r="J25" s="32" t="s">
        <v>88</v>
      </c>
      <c r="K25" s="25" t="s">
        <v>89</v>
      </c>
      <c r="L25" s="31"/>
    </row>
    <row r="26" ht="49" customHeight="1" spans="1:12">
      <c r="A26" s="29"/>
      <c r="B26" s="29"/>
      <c r="C26" s="23"/>
      <c r="D26" s="23"/>
      <c r="E26" s="23" t="s">
        <v>90</v>
      </c>
      <c r="F26" s="23">
        <v>1</v>
      </c>
      <c r="G26" s="23">
        <v>1</v>
      </c>
      <c r="H26" s="11"/>
      <c r="I26" s="25" t="s">
        <v>91</v>
      </c>
      <c r="J26" s="30" t="s">
        <v>92</v>
      </c>
      <c r="K26" s="25" t="s">
        <v>93</v>
      </c>
      <c r="L26" s="31"/>
    </row>
    <row r="27" s="2" customFormat="1" ht="49" customHeight="1" spans="1:12">
      <c r="A27" s="29"/>
      <c r="B27" s="29"/>
      <c r="C27" s="23"/>
      <c r="D27" s="23"/>
      <c r="E27" s="26" t="s">
        <v>94</v>
      </c>
      <c r="F27" s="23">
        <v>2</v>
      </c>
      <c r="G27" s="23">
        <v>2</v>
      </c>
      <c r="H27" s="11"/>
      <c r="I27" s="25" t="s">
        <v>95</v>
      </c>
      <c r="J27" s="30" t="s">
        <v>96</v>
      </c>
      <c r="K27" s="25" t="s">
        <v>97</v>
      </c>
      <c r="L27" s="27"/>
    </row>
    <row r="28" ht="128" customHeight="1" spans="1:12">
      <c r="A28" s="29"/>
      <c r="B28" s="29"/>
      <c r="C28" s="23"/>
      <c r="D28" s="23"/>
      <c r="E28" s="23" t="s">
        <v>98</v>
      </c>
      <c r="F28" s="23">
        <v>1.5</v>
      </c>
      <c r="G28" s="23">
        <v>1.5</v>
      </c>
      <c r="H28" s="11"/>
      <c r="I28" s="25" t="s">
        <v>99</v>
      </c>
      <c r="J28" s="30" t="s">
        <v>100</v>
      </c>
      <c r="K28" s="25" t="s">
        <v>101</v>
      </c>
      <c r="L28" s="31"/>
    </row>
    <row r="29" ht="73" customHeight="1" spans="1:12">
      <c r="A29" s="29"/>
      <c r="B29" s="29"/>
      <c r="C29" s="23"/>
      <c r="D29" s="23"/>
      <c r="E29" s="23"/>
      <c r="F29" s="23">
        <v>1.5</v>
      </c>
      <c r="G29" s="23">
        <v>1.5</v>
      </c>
      <c r="H29" s="11"/>
      <c r="I29" s="25" t="s">
        <v>102</v>
      </c>
      <c r="J29" s="30" t="s">
        <v>103</v>
      </c>
      <c r="K29" s="25" t="s">
        <v>101</v>
      </c>
      <c r="L29" s="31"/>
    </row>
    <row r="30" ht="57" customHeight="1" spans="1:12">
      <c r="A30" s="29"/>
      <c r="B30" s="29"/>
      <c r="C30" s="23"/>
      <c r="D30" s="23"/>
      <c r="E30" s="26" t="s">
        <v>104</v>
      </c>
      <c r="F30" s="23">
        <v>1.5</v>
      </c>
      <c r="G30" s="23">
        <v>1.5</v>
      </c>
      <c r="H30" s="11"/>
      <c r="I30" s="25" t="s">
        <v>105</v>
      </c>
      <c r="J30" s="30" t="s">
        <v>106</v>
      </c>
      <c r="K30" s="25" t="s">
        <v>101</v>
      </c>
      <c r="L30" s="31"/>
    </row>
    <row r="31" ht="74" customHeight="1" spans="1:12">
      <c r="A31" s="29"/>
      <c r="B31" s="29"/>
      <c r="C31" s="23"/>
      <c r="D31" s="23"/>
      <c r="E31" s="23" t="s">
        <v>107</v>
      </c>
      <c r="F31" s="23">
        <v>1.5</v>
      </c>
      <c r="G31" s="23">
        <v>1.5</v>
      </c>
      <c r="H31" s="11"/>
      <c r="I31" s="11" t="s">
        <v>108</v>
      </c>
      <c r="J31" s="25" t="s">
        <v>109</v>
      </c>
      <c r="K31" s="25" t="s">
        <v>110</v>
      </c>
      <c r="L31" s="31"/>
    </row>
    <row r="32" ht="51" customHeight="1" spans="1:12">
      <c r="A32" s="29"/>
      <c r="B32" s="29"/>
      <c r="C32" s="23" t="s">
        <v>111</v>
      </c>
      <c r="D32" s="23">
        <v>10</v>
      </c>
      <c r="E32" s="24" t="s">
        <v>112</v>
      </c>
      <c r="F32" s="23">
        <v>2</v>
      </c>
      <c r="G32" s="23">
        <v>2</v>
      </c>
      <c r="H32" s="11"/>
      <c r="I32" s="25" t="s">
        <v>113</v>
      </c>
      <c r="J32" s="25" t="s">
        <v>114</v>
      </c>
      <c r="K32" s="25" t="s">
        <v>115</v>
      </c>
      <c r="L32" s="31"/>
    </row>
    <row r="33" ht="52" customHeight="1" spans="1:12">
      <c r="A33" s="29"/>
      <c r="B33" s="29"/>
      <c r="C33" s="23"/>
      <c r="D33" s="23"/>
      <c r="E33" s="24" t="s">
        <v>116</v>
      </c>
      <c r="F33" s="23">
        <v>1</v>
      </c>
      <c r="G33" s="23">
        <v>1</v>
      </c>
      <c r="H33" s="11"/>
      <c r="I33" s="25" t="s">
        <v>117</v>
      </c>
      <c r="J33" s="25" t="s">
        <v>118</v>
      </c>
      <c r="K33" s="25" t="s">
        <v>119</v>
      </c>
      <c r="L33" s="31"/>
    </row>
    <row r="34" ht="59" customHeight="1" spans="1:12">
      <c r="A34" s="29"/>
      <c r="B34" s="29"/>
      <c r="C34" s="23"/>
      <c r="D34" s="23"/>
      <c r="E34" s="24" t="s">
        <v>120</v>
      </c>
      <c r="F34" s="23">
        <v>1</v>
      </c>
      <c r="G34" s="23">
        <v>1</v>
      </c>
      <c r="H34" s="11"/>
      <c r="I34" s="25" t="s">
        <v>121</v>
      </c>
      <c r="J34" s="25" t="s">
        <v>122</v>
      </c>
      <c r="K34" s="25" t="s">
        <v>123</v>
      </c>
      <c r="L34" s="31"/>
    </row>
    <row r="35" ht="57" customHeight="1" spans="1:12">
      <c r="A35" s="29"/>
      <c r="B35" s="29"/>
      <c r="C35" s="23"/>
      <c r="D35" s="23"/>
      <c r="E35" s="24" t="s">
        <v>124</v>
      </c>
      <c r="F35" s="23">
        <v>2</v>
      </c>
      <c r="G35" s="23">
        <v>2</v>
      </c>
      <c r="H35" s="11"/>
      <c r="I35" s="25" t="s">
        <v>125</v>
      </c>
      <c r="J35" s="25" t="s">
        <v>126</v>
      </c>
      <c r="K35" s="25" t="s">
        <v>127</v>
      </c>
      <c r="L35" s="27"/>
    </row>
    <row r="36" ht="129" customHeight="1" spans="1:12">
      <c r="A36" s="29"/>
      <c r="B36" s="29"/>
      <c r="C36" s="23"/>
      <c r="D36" s="23"/>
      <c r="E36" s="24" t="s">
        <v>128</v>
      </c>
      <c r="F36" s="23">
        <v>3</v>
      </c>
      <c r="G36" s="23">
        <v>3</v>
      </c>
      <c r="H36" s="11"/>
      <c r="I36" s="25" t="s">
        <v>129</v>
      </c>
      <c r="J36" s="25" t="s">
        <v>130</v>
      </c>
      <c r="K36" s="25" t="s">
        <v>131</v>
      </c>
      <c r="L36" s="31"/>
    </row>
    <row r="37" ht="50" customHeight="1" spans="1:12">
      <c r="A37" s="29"/>
      <c r="B37" s="29"/>
      <c r="C37" s="23"/>
      <c r="D37" s="23"/>
      <c r="E37" s="24" t="s">
        <v>132</v>
      </c>
      <c r="F37" s="23">
        <v>1</v>
      </c>
      <c r="G37" s="23">
        <v>1</v>
      </c>
      <c r="H37" s="11"/>
      <c r="I37" s="25" t="s">
        <v>133</v>
      </c>
      <c r="J37" s="25" t="s">
        <v>134</v>
      </c>
      <c r="K37" s="25" t="s">
        <v>135</v>
      </c>
      <c r="L37" s="27"/>
    </row>
    <row r="38" ht="143" customHeight="1" spans="1:12">
      <c r="A38" s="29"/>
      <c r="B38" s="29"/>
      <c r="C38" s="23" t="s">
        <v>136</v>
      </c>
      <c r="D38" s="33">
        <v>3</v>
      </c>
      <c r="E38" s="24" t="s">
        <v>137</v>
      </c>
      <c r="F38" s="23">
        <v>2</v>
      </c>
      <c r="G38" s="23">
        <v>2</v>
      </c>
      <c r="H38" s="11"/>
      <c r="I38" s="25" t="s">
        <v>138</v>
      </c>
      <c r="J38" s="25" t="s">
        <v>139</v>
      </c>
      <c r="K38" s="25" t="s">
        <v>49</v>
      </c>
      <c r="L38" s="31"/>
    </row>
    <row r="39" ht="50" customHeight="1" spans="1:12">
      <c r="A39" s="34"/>
      <c r="B39" s="34"/>
      <c r="C39" s="23"/>
      <c r="D39" s="33"/>
      <c r="E39" s="24" t="s">
        <v>140</v>
      </c>
      <c r="F39" s="23">
        <v>1</v>
      </c>
      <c r="G39" s="23">
        <v>1</v>
      </c>
      <c r="H39" s="11"/>
      <c r="I39" s="25" t="s">
        <v>141</v>
      </c>
      <c r="J39" s="25" t="s">
        <v>142</v>
      </c>
      <c r="K39" s="25" t="s">
        <v>49</v>
      </c>
      <c r="L39" s="25"/>
    </row>
    <row r="40" ht="110" customHeight="1" spans="1:12">
      <c r="A40" s="23" t="s">
        <v>143</v>
      </c>
      <c r="B40" s="23"/>
      <c r="C40" s="26" t="s">
        <v>143</v>
      </c>
      <c r="D40" s="33"/>
      <c r="E40" s="24" t="s">
        <v>144</v>
      </c>
      <c r="F40" s="23"/>
      <c r="G40" s="23"/>
      <c r="H40" s="11"/>
      <c r="I40" s="25" t="s">
        <v>145</v>
      </c>
      <c r="J40" s="25" t="s">
        <v>146</v>
      </c>
      <c r="K40" s="25"/>
      <c r="L40" s="25"/>
    </row>
    <row r="41" ht="39" customHeight="1" spans="1:12">
      <c r="A41" s="23" t="s">
        <v>147</v>
      </c>
      <c r="B41" s="23">
        <f>SUM(B14:B39)</f>
        <v>100</v>
      </c>
      <c r="C41" s="26"/>
      <c r="D41" s="23">
        <f>SUM(D14:D39)</f>
        <v>100</v>
      </c>
      <c r="E41" s="24"/>
      <c r="F41" s="23">
        <f>SUM(F14:F39)</f>
        <v>100</v>
      </c>
      <c r="G41" s="23">
        <f>SUM(G14:G39)</f>
        <v>99</v>
      </c>
      <c r="H41" s="11"/>
      <c r="I41" s="35"/>
      <c r="J41" s="35"/>
      <c r="K41" s="12"/>
      <c r="L41" s="35"/>
    </row>
    <row r="42" ht="36" customHeight="1"/>
    <row r="43" ht="35" customHeight="1"/>
  </sheetData>
  <autoFilter xmlns:etc="http://www.wps.cn/officeDocument/2017/etCustomData" ref="A13:L41" etc:filterBottomFollowUsedRange="0">
    <extLst/>
  </autoFilter>
  <mergeCells count="44">
    <mergeCell ref="A2:L2"/>
    <mergeCell ref="B3:C3"/>
    <mergeCell ref="A4:L4"/>
    <mergeCell ref="B5:E5"/>
    <mergeCell ref="F5:J5"/>
    <mergeCell ref="K5:L5"/>
    <mergeCell ref="B6:L6"/>
    <mergeCell ref="B7:L7"/>
    <mergeCell ref="C8:L8"/>
    <mergeCell ref="C9:E9"/>
    <mergeCell ref="F9:I9"/>
    <mergeCell ref="J9:L9"/>
    <mergeCell ref="D10:E10"/>
    <mergeCell ref="F10:H10"/>
    <mergeCell ref="K10:L10"/>
    <mergeCell ref="D11:E11"/>
    <mergeCell ref="F11:H11"/>
    <mergeCell ref="K11:L11"/>
    <mergeCell ref="A12:L12"/>
    <mergeCell ref="A8:A11"/>
    <mergeCell ref="A14:A16"/>
    <mergeCell ref="A17:A39"/>
    <mergeCell ref="B8:B10"/>
    <mergeCell ref="B14:B16"/>
    <mergeCell ref="B17:B39"/>
    <mergeCell ref="C14:C16"/>
    <mergeCell ref="C18:C19"/>
    <mergeCell ref="C20:C21"/>
    <mergeCell ref="C22:C23"/>
    <mergeCell ref="C24:C31"/>
    <mergeCell ref="C32:C37"/>
    <mergeCell ref="C38:C39"/>
    <mergeCell ref="D14:D16"/>
    <mergeCell ref="D18:D19"/>
    <mergeCell ref="D20:D21"/>
    <mergeCell ref="D22:D23"/>
    <mergeCell ref="D24:D31"/>
    <mergeCell ref="D32:D37"/>
    <mergeCell ref="D38:D39"/>
    <mergeCell ref="E24:E25"/>
    <mergeCell ref="E28:E29"/>
    <mergeCell ref="I24:I25"/>
    <mergeCell ref="K14:K15"/>
    <mergeCell ref="L14:L15"/>
  </mergeCells>
  <printOptions horizontalCentered="1"/>
  <pageMargins left="0.554861111111111" right="0.554861111111111" top="0.60625" bottom="0.60625" header="0.5" footer="0.393055555555556"/>
  <pageSetup paperSize="9" scale="8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S伍菇凉Y</cp:lastModifiedBy>
  <dcterms:created xsi:type="dcterms:W3CDTF">2023-09-13T02:01:00Z</dcterms:created>
  <dcterms:modified xsi:type="dcterms:W3CDTF">2026-07-15T01:56:15Z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C4E016FA0CD643EDB581DCAB9DACEDCC</vt:lpwstr>
  </property>
  <property fmtid="{D5CDD505-2E9C-101B-9397-08002B2CF9AE}" pid="3" name="KSOProductBuildVer">
    <vt:lpwstr>2052-12.1.0.26895</vt:lpwstr>
  </property>
  <property fmtid="{D5CDD505-2E9C-101B-9397-08002B2CF9AE}" pid="4" name="CalculationRule">
    <vt:i4>0</vt:i4>
  </property>
</Properties>
</file>