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15" windowHeight="12030" activeTab="5"/>
  </bookViews>
  <sheets>
    <sheet name="母猪" sheetId="1" r:id="rId1"/>
    <sheet name="育肥猪" sheetId="2" r:id="rId2"/>
    <sheet name="仔猪" sheetId="3" r:id="rId3"/>
    <sheet name="花卉苗木" sheetId="4" r:id="rId4"/>
    <sheet name="蔬菜" sheetId="9" r:id="rId5"/>
    <sheet name="水果" sheetId="8" r:id="rId6"/>
  </sheets>
  <definedNames>
    <definedName name="_xlnm.Print_Area" localSheetId="0">母猪!$A$1:$K$14</definedName>
    <definedName name="_xlnm._FilterDatabase" localSheetId="0" hidden="1">母猪!$A$1:$K$14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<sst xmlns="http://schemas.openxmlformats.org/spreadsheetml/2006/main" count="188" uniqueCount="75">
  <si>
    <t>廉江市2026年第一季度政策性能繁母猪养殖保险承保明细表</t>
  </si>
  <si>
    <t>承保公司：中国人民财产保险股份有限公司廉江支公司           统计时间：2026年1月1日-3月31日              单位：头、元</t>
  </si>
  <si>
    <t>序号</t>
  </si>
  <si>
    <t>乡镇</t>
  </si>
  <si>
    <t>投保数量</t>
  </si>
  <si>
    <t>保险金额</t>
  </si>
  <si>
    <t>保险费</t>
  </si>
  <si>
    <t>备注</t>
  </si>
  <si>
    <t>小计</t>
  </si>
  <si>
    <t>中央负担</t>
  </si>
  <si>
    <t>省级负担</t>
  </si>
  <si>
    <t>市级负担</t>
  </si>
  <si>
    <t>县级负担</t>
  </si>
  <si>
    <t>个人负担</t>
  </si>
  <si>
    <t>和寮镇</t>
  </si>
  <si>
    <t>河唇镇</t>
  </si>
  <si>
    <t>良垌镇</t>
  </si>
  <si>
    <t>石岭镇</t>
  </si>
  <si>
    <t>新民镇</t>
  </si>
  <si>
    <t>长山镇</t>
  </si>
  <si>
    <t>合计</t>
  </si>
  <si>
    <t>保险经办机构负责人：</t>
  </si>
  <si>
    <t>农业农村部门负责人：</t>
  </si>
  <si>
    <t>保险经办机构（盖章）：</t>
  </si>
  <si>
    <t xml:space="preserve">农业农村部门（盖章）：    </t>
  </si>
  <si>
    <r>
      <rPr>
        <sz val="12"/>
        <color theme="1"/>
        <rFont val="宋体"/>
        <charset val="134"/>
      </rPr>
      <t xml:space="preserve">                                年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> </t>
    </r>
  </si>
  <si>
    <t>廉江市2026年第一季度政策性育肥猪养殖保险承保明细表</t>
  </si>
  <si>
    <t>承保公司：中国人民财产保险股份有限公司廉江支公司                   统计时间：2026年1月1日-3月31日              单位：头、元</t>
  </si>
  <si>
    <t>安铺镇</t>
  </si>
  <si>
    <t>石城镇</t>
  </si>
  <si>
    <t>石颈镇</t>
  </si>
  <si>
    <t>塘蓬镇</t>
  </si>
  <si>
    <t xml:space="preserve">  保险经办机构负责人：</t>
  </si>
  <si>
    <t xml:space="preserve">  农业农村部门负责人：</t>
  </si>
  <si>
    <r>
      <t xml:space="preserve">       2026年4月3日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</si>
  <si>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宋体"/>
        <charset val="134"/>
      </rPr>
      <t xml:space="preserve">                     年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> </t>
    </r>
  </si>
  <si>
    <t>廉江市2026年第一季度政策性仔猪养殖保险承保明细表</t>
  </si>
  <si>
    <t>承保公司：中国人民财产保险股份有限公司廉江支公司                  统计时间：2026年1月1日-3月31日              单位：头、元</t>
  </si>
  <si>
    <r>
      <t>2026年4月3日</t>
    </r>
    <r>
      <rPr>
        <sz val="12"/>
        <color theme="1"/>
        <rFont val="Times New Roman"/>
        <charset val="134"/>
      </rPr>
      <t> </t>
    </r>
  </si>
  <si>
    <t>廉江市2026年第一季度政策性花卉苗木种植保险承保明细表</t>
  </si>
  <si>
    <t>承保公司：中国人民财产保险股份有限公司廉江支公司                 统计时间：2026年1月1日-3月31日                  单位：亩、元</t>
  </si>
  <si>
    <t>镇街</t>
  </si>
  <si>
    <t>发财树</t>
  </si>
  <si>
    <t>雅塘镇</t>
  </si>
  <si>
    <t xml:space="preserve">        保险经办机构负责人：</t>
  </si>
  <si>
    <t>农业农村部门负责人  ：</t>
  </si>
  <si>
    <t xml:space="preserve">      保险经办机构（盖章）：</t>
  </si>
  <si>
    <t>农业农村部门（盖章）：</t>
  </si>
  <si>
    <t>年     月     日</t>
  </si>
  <si>
    <t>廉江市2026年第一季度政策性蔬菜种植保险承保明细表</t>
  </si>
  <si>
    <t>承保公司：中国人民财产保险股份有限公司廉江支公司             统计时间：2026年1月1日-3月31日                   单位：亩、元</t>
  </si>
  <si>
    <t>冬瓜</t>
  </si>
  <si>
    <t>辣椒</t>
  </si>
  <si>
    <t>毛豆</t>
  </si>
  <si>
    <t>南瓜</t>
  </si>
  <si>
    <t>油豆角</t>
  </si>
  <si>
    <t>高桥镇</t>
  </si>
  <si>
    <t>横山镇</t>
  </si>
  <si>
    <t>吉水镇</t>
  </si>
  <si>
    <t>青平镇</t>
  </si>
  <si>
    <t>保险经办机构负责人 ：</t>
  </si>
  <si>
    <t>农业农村部门负责人 ：</t>
  </si>
  <si>
    <r>
      <t xml:space="preserve">                   2026年4月3日</t>
    </r>
    <r>
      <rPr>
        <sz val="12"/>
        <color theme="1"/>
        <rFont val="Times New Roman"/>
        <charset val="134"/>
      </rPr>
      <t> </t>
    </r>
  </si>
  <si>
    <t>年   月   日</t>
  </si>
  <si>
    <t>廉江市2026年第一季度政策性岭南特色水果种植保险承保明细表</t>
  </si>
  <si>
    <t>承保公司：中国人民财产保险股份有限公司廉江支公司                  统计时间：2026年1月1日-3月31日                   单位：亩、元</t>
  </si>
  <si>
    <t>橙</t>
  </si>
  <si>
    <t>番石榴</t>
  </si>
  <si>
    <t>黄皮果</t>
  </si>
  <si>
    <t>荔枝</t>
  </si>
  <si>
    <t>龙眼</t>
  </si>
  <si>
    <t>柠檬</t>
  </si>
  <si>
    <t>石角镇</t>
  </si>
  <si>
    <t>营仔镇</t>
  </si>
  <si>
    <t>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</si>
</sst>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Arial Narrow"/>
      <charset val="134"/>
    </font>
    <font>
      <b/>
      <sz val="18"/>
      <color theme="1"/>
      <name val="宋体"/>
      <charset val="134"/>
    </font>
    <font>
      <sz val="11"/>
      <name val="宋体"/>
      <charset val="0"/>
    </font>
    <font>
      <sz val="11"/>
      <color theme="1"/>
      <name val="Arial Narrow"/>
      <charset val="134"/>
    </font>
    <font>
      <sz val="14"/>
      <color theme="1"/>
      <name val="宋体"/>
      <charset val="134"/>
    </font>
    <font>
      <sz val="12"/>
      <color theme="1"/>
      <name val="Times New Roman"/>
      <charset val="134"/>
    </font>
    <font>
      <sz val="10"/>
      <color theme="1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right" vertical="center" wrapText="1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1" fontId="5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 indent="15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opLeftCell="B1" workbookViewId="0">
      <selection activeCell="E11" sqref="E11:J11"/>
    </sheetView>
  </sheetViews>
  <sheetFormatPr defaultColWidth="9" defaultRowHeight="13.5"/>
  <cols>
    <col min="1" max="1" width="5.875" customWidth="1"/>
    <col min="2" max="2" width="10.625" customWidth="1"/>
    <col min="3" max="3" width="10" customWidth="1"/>
    <col min="4" max="4" width="13.875" customWidth="1"/>
    <col min="5" max="10" width="14.625" customWidth="1"/>
    <col min="11" max="11" width="11" customWidth="1"/>
    <col min="13" max="13" width="10.375"/>
    <col min="15" max="15" width="9.375"/>
  </cols>
  <sheetData>
    <row r="1" ht="46" customHeight="1" spans="1:1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="18" customFormat="1" ht="33" customHeight="1" spans="1:1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="18" customFormat="1" ht="28" customHeight="1" spans="1:11">
      <c r="A3" s="33" t="s">
        <v>2</v>
      </c>
      <c r="B3" s="33" t="s">
        <v>3</v>
      </c>
      <c r="C3" s="34" t="s">
        <v>4</v>
      </c>
      <c r="D3" s="34" t="s">
        <v>5</v>
      </c>
      <c r="E3" s="33" t="s">
        <v>6</v>
      </c>
      <c r="F3" s="33"/>
      <c r="G3" s="33"/>
      <c r="H3" s="33"/>
      <c r="I3" s="33"/>
      <c r="J3" s="33"/>
      <c r="K3" s="33" t="s">
        <v>7</v>
      </c>
    </row>
    <row r="4" s="18" customFormat="1" ht="28" customHeight="1" spans="1:11">
      <c r="A4" s="33"/>
      <c r="B4" s="33"/>
      <c r="C4" s="35"/>
      <c r="D4" s="35"/>
      <c r="E4" s="33" t="s">
        <v>8</v>
      </c>
      <c r="F4" s="33" t="s">
        <v>9</v>
      </c>
      <c r="G4" s="33" t="s">
        <v>10</v>
      </c>
      <c r="H4" s="33" t="s">
        <v>11</v>
      </c>
      <c r="I4" s="33" t="s">
        <v>12</v>
      </c>
      <c r="J4" s="33" t="s">
        <v>13</v>
      </c>
      <c r="K4" s="33"/>
    </row>
    <row r="5" s="18" customFormat="1" ht="30" customHeight="1" spans="1:11">
      <c r="A5" s="36">
        <v>1</v>
      </c>
      <c r="B5" s="42" t="s">
        <v>14</v>
      </c>
      <c r="C5" s="9">
        <v>525</v>
      </c>
      <c r="D5" s="43">
        <v>1312500</v>
      </c>
      <c r="E5" s="43">
        <v>91875</v>
      </c>
      <c r="F5" s="43">
        <v>36750</v>
      </c>
      <c r="G5" s="43">
        <v>22968.75</v>
      </c>
      <c r="H5" s="43">
        <v>3675</v>
      </c>
      <c r="I5" s="43">
        <v>5512.5</v>
      </c>
      <c r="J5" s="43">
        <v>22968.75</v>
      </c>
      <c r="K5" s="16"/>
    </row>
    <row r="6" s="18" customFormat="1" ht="30" customHeight="1" spans="1:11">
      <c r="A6" s="36">
        <v>2</v>
      </c>
      <c r="B6" s="42" t="s">
        <v>15</v>
      </c>
      <c r="C6" s="9">
        <v>206</v>
      </c>
      <c r="D6" s="43">
        <v>515000</v>
      </c>
      <c r="E6" s="43">
        <v>36050</v>
      </c>
      <c r="F6" s="43">
        <v>14420</v>
      </c>
      <c r="G6" s="43">
        <v>9012.5</v>
      </c>
      <c r="H6" s="43">
        <v>1442</v>
      </c>
      <c r="I6" s="43">
        <v>2163</v>
      </c>
      <c r="J6" s="43">
        <v>9012.5</v>
      </c>
      <c r="K6" s="16"/>
    </row>
    <row r="7" s="18" customFormat="1" ht="30" customHeight="1" spans="1:11">
      <c r="A7" s="36">
        <v>3</v>
      </c>
      <c r="B7" s="42" t="s">
        <v>16</v>
      </c>
      <c r="C7" s="9">
        <v>350</v>
      </c>
      <c r="D7" s="43">
        <v>875000</v>
      </c>
      <c r="E7" s="43">
        <v>61250</v>
      </c>
      <c r="F7" s="43">
        <v>24500</v>
      </c>
      <c r="G7" s="43">
        <v>15312.5</v>
      </c>
      <c r="H7" s="43">
        <v>2450</v>
      </c>
      <c r="I7" s="43">
        <v>3675</v>
      </c>
      <c r="J7" s="43">
        <v>15312.5</v>
      </c>
      <c r="K7" s="16"/>
    </row>
    <row r="8" s="18" customFormat="1" ht="30" customHeight="1" spans="1:11">
      <c r="A8" s="36">
        <v>4</v>
      </c>
      <c r="B8" s="42" t="s">
        <v>17</v>
      </c>
      <c r="C8" s="9">
        <v>156</v>
      </c>
      <c r="D8" s="43">
        <v>390000</v>
      </c>
      <c r="E8" s="43">
        <v>27300</v>
      </c>
      <c r="F8" s="43">
        <v>10920</v>
      </c>
      <c r="G8" s="43">
        <v>6825</v>
      </c>
      <c r="H8" s="43">
        <v>1092</v>
      </c>
      <c r="I8" s="43">
        <v>1638</v>
      </c>
      <c r="J8" s="43">
        <v>6825</v>
      </c>
      <c r="K8" s="16"/>
    </row>
    <row r="9" s="18" customFormat="1" ht="30" customHeight="1" spans="1:11">
      <c r="A9" s="36">
        <v>5</v>
      </c>
      <c r="B9" s="42" t="s">
        <v>18</v>
      </c>
      <c r="C9" s="9">
        <v>68</v>
      </c>
      <c r="D9" s="43">
        <v>170000</v>
      </c>
      <c r="E9" s="43">
        <v>11900</v>
      </c>
      <c r="F9" s="43">
        <v>4760</v>
      </c>
      <c r="G9" s="43">
        <v>2975</v>
      </c>
      <c r="H9" s="43">
        <v>476</v>
      </c>
      <c r="I9" s="43">
        <v>714</v>
      </c>
      <c r="J9" s="43">
        <v>2975</v>
      </c>
      <c r="K9" s="16"/>
    </row>
    <row r="10" s="18" customFormat="1" ht="30" customHeight="1" spans="1:11">
      <c r="A10" s="36">
        <v>6</v>
      </c>
      <c r="B10" s="42" t="s">
        <v>19</v>
      </c>
      <c r="C10" s="9">
        <v>251</v>
      </c>
      <c r="D10" s="43">
        <v>627500</v>
      </c>
      <c r="E10" s="43">
        <v>43925</v>
      </c>
      <c r="F10" s="43">
        <v>17570</v>
      </c>
      <c r="G10" s="43">
        <v>10981.25</v>
      </c>
      <c r="H10" s="43">
        <v>1757</v>
      </c>
      <c r="I10" s="43">
        <v>2635.5</v>
      </c>
      <c r="J10" s="43">
        <v>10981.25</v>
      </c>
      <c r="K10" s="16"/>
    </row>
    <row r="11" s="18" customFormat="1" ht="30" customHeight="1" spans="1:11">
      <c r="A11" s="7" t="s">
        <v>20</v>
      </c>
      <c r="B11" s="8"/>
      <c r="C11" s="44">
        <f>SUM(C5:C10)</f>
        <v>1556</v>
      </c>
      <c r="D11" s="43">
        <f t="shared" ref="D11:J11" si="0">SUM(D5:D10)</f>
        <v>3890000</v>
      </c>
      <c r="E11" s="43">
        <f t="shared" si="0"/>
        <v>272300</v>
      </c>
      <c r="F11" s="43">
        <f t="shared" si="0"/>
        <v>108920</v>
      </c>
      <c r="G11" s="43">
        <f t="shared" si="0"/>
        <v>68075</v>
      </c>
      <c r="H11" s="43">
        <f t="shared" si="0"/>
        <v>10892</v>
      </c>
      <c r="I11" s="43">
        <f t="shared" si="0"/>
        <v>16338</v>
      </c>
      <c r="J11" s="43">
        <f t="shared" si="0"/>
        <v>68075</v>
      </c>
      <c r="K11" s="16"/>
    </row>
    <row r="12" s="18" customFormat="1" ht="63" customHeight="1" spans="1:11">
      <c r="A12" s="20"/>
      <c r="B12" s="27" t="s">
        <v>21</v>
      </c>
      <c r="C12" s="27"/>
      <c r="D12" s="27"/>
      <c r="E12" s="28"/>
      <c r="F12" s="28"/>
      <c r="G12" s="27" t="s">
        <v>22</v>
      </c>
      <c r="H12" s="27"/>
      <c r="I12" s="27"/>
      <c r="J12" s="27"/>
      <c r="K12" s="28"/>
    </row>
    <row r="13" s="18" customFormat="1" ht="54" customHeight="1" spans="1:11">
      <c r="A13" s="20"/>
      <c r="B13" s="27" t="s">
        <v>23</v>
      </c>
      <c r="C13" s="27"/>
      <c r="D13" s="27"/>
      <c r="E13" s="28"/>
      <c r="F13" s="28"/>
      <c r="G13" s="27" t="s">
        <v>24</v>
      </c>
      <c r="H13" s="27"/>
      <c r="I13" s="27"/>
      <c r="J13" s="27"/>
      <c r="K13" s="28"/>
    </row>
    <row r="14" s="18" customFormat="1" ht="59" customHeight="1" spans="1:11">
      <c r="A14" s="11">
        <v>46115</v>
      </c>
      <c r="B14" s="12"/>
      <c r="C14" s="12"/>
      <c r="D14" s="12"/>
      <c r="E14" s="12"/>
      <c r="F14" s="41"/>
      <c r="G14" s="28" t="s">
        <v>25</v>
      </c>
      <c r="H14" s="28"/>
      <c r="I14" s="28"/>
      <c r="J14" s="28"/>
      <c r="K14" s="28"/>
    </row>
  </sheetData>
  <mergeCells count="15">
    <mergeCell ref="A1:K1"/>
    <mergeCell ref="A2:K2"/>
    <mergeCell ref="E3:J3"/>
    <mergeCell ref="A11:B11"/>
    <mergeCell ref="B12:D12"/>
    <mergeCell ref="G12:J12"/>
    <mergeCell ref="B13:D13"/>
    <mergeCell ref="G13:J13"/>
    <mergeCell ref="A14:E14"/>
    <mergeCell ref="G14:K14"/>
    <mergeCell ref="A3:A4"/>
    <mergeCell ref="B3:B4"/>
    <mergeCell ref="C3:C4"/>
    <mergeCell ref="D3:D4"/>
    <mergeCell ref="K3:K4"/>
  </mergeCells>
  <printOptions horizontalCentered="1"/>
  <pageMargins left="0.393055555555556" right="0.393055555555556" top="0.590277777777778" bottom="0.118055555555556" header="0.0784722222222222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E15" sqref="E15:J15"/>
    </sheetView>
  </sheetViews>
  <sheetFormatPr defaultColWidth="9" defaultRowHeight="13.5"/>
  <cols>
    <col min="1" max="1" width="5.875" customWidth="1"/>
    <col min="2" max="2" width="11.375" customWidth="1"/>
    <col min="3" max="3" width="10.75" customWidth="1"/>
    <col min="4" max="4" width="13.75" customWidth="1"/>
    <col min="5" max="10" width="13.625" customWidth="1"/>
    <col min="11" max="11" width="14" customWidth="1"/>
  </cols>
  <sheetData>
    <row r="1" ht="41" customHeight="1" spans="1:11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="18" customFormat="1" ht="29" customHeight="1" spans="1:11">
      <c r="A2" s="39" t="s">
        <v>27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="18" customFormat="1" ht="25" customHeight="1" spans="1:11">
      <c r="A3" s="33" t="s">
        <v>2</v>
      </c>
      <c r="B3" s="33" t="s">
        <v>3</v>
      </c>
      <c r="C3" s="34" t="s">
        <v>4</v>
      </c>
      <c r="D3" s="34" t="s">
        <v>5</v>
      </c>
      <c r="E3" s="33" t="s">
        <v>6</v>
      </c>
      <c r="F3" s="33"/>
      <c r="G3" s="33"/>
      <c r="H3" s="33"/>
      <c r="I3" s="33"/>
      <c r="J3" s="33"/>
      <c r="K3" s="33" t="s">
        <v>7</v>
      </c>
    </row>
    <row r="4" s="18" customFormat="1" ht="25" customHeight="1" spans="1:11">
      <c r="A4" s="33"/>
      <c r="B4" s="33"/>
      <c r="C4" s="35"/>
      <c r="D4" s="35"/>
      <c r="E4" s="33" t="s">
        <v>8</v>
      </c>
      <c r="F4" s="33" t="s">
        <v>9</v>
      </c>
      <c r="G4" s="33" t="s">
        <v>10</v>
      </c>
      <c r="H4" s="33" t="s">
        <v>11</v>
      </c>
      <c r="I4" s="33" t="s">
        <v>12</v>
      </c>
      <c r="J4" s="33" t="s">
        <v>13</v>
      </c>
      <c r="K4" s="33"/>
    </row>
    <row r="5" s="18" customFormat="1" ht="25" customHeight="1" spans="1:11">
      <c r="A5" s="36">
        <v>1</v>
      </c>
      <c r="B5" s="40" t="s">
        <v>28</v>
      </c>
      <c r="C5" s="9">
        <v>7440</v>
      </c>
      <c r="D5" s="9">
        <v>11160000</v>
      </c>
      <c r="E5" s="9">
        <v>424080</v>
      </c>
      <c r="F5" s="9">
        <v>169632</v>
      </c>
      <c r="G5" s="9">
        <v>106020</v>
      </c>
      <c r="H5" s="9">
        <v>16963.2</v>
      </c>
      <c r="I5" s="9">
        <v>25444.8</v>
      </c>
      <c r="J5" s="9">
        <v>106020</v>
      </c>
      <c r="K5" s="16"/>
    </row>
    <row r="6" s="18" customFormat="1" ht="25" customHeight="1" spans="1:11">
      <c r="A6" s="36">
        <v>2</v>
      </c>
      <c r="B6" s="40" t="s">
        <v>14</v>
      </c>
      <c r="C6" s="9">
        <v>12075</v>
      </c>
      <c r="D6" s="9">
        <v>18112500</v>
      </c>
      <c r="E6" s="9">
        <v>688275</v>
      </c>
      <c r="F6" s="9">
        <v>275310</v>
      </c>
      <c r="G6" s="9">
        <v>172068.75</v>
      </c>
      <c r="H6" s="9">
        <v>27531</v>
      </c>
      <c r="I6" s="9">
        <v>41296.5</v>
      </c>
      <c r="J6" s="9">
        <v>172068.75</v>
      </c>
      <c r="K6" s="16"/>
    </row>
    <row r="7" s="18" customFormat="1" ht="25" customHeight="1" spans="1:11">
      <c r="A7" s="36">
        <v>3</v>
      </c>
      <c r="B7" s="40" t="s">
        <v>15</v>
      </c>
      <c r="C7" s="9">
        <v>6418</v>
      </c>
      <c r="D7" s="9">
        <v>9627000</v>
      </c>
      <c r="E7" s="9">
        <v>365826</v>
      </c>
      <c r="F7" s="9">
        <v>146330.4</v>
      </c>
      <c r="G7" s="9">
        <v>91456.5</v>
      </c>
      <c r="H7" s="9">
        <v>14633.04</v>
      </c>
      <c r="I7" s="9">
        <v>21949.56</v>
      </c>
      <c r="J7" s="9">
        <v>91456.5</v>
      </c>
      <c r="K7" s="16"/>
    </row>
    <row r="8" s="18" customFormat="1" ht="25" customHeight="1" spans="1:11">
      <c r="A8" s="36">
        <v>4</v>
      </c>
      <c r="B8" s="40" t="s">
        <v>16</v>
      </c>
      <c r="C8" s="9">
        <v>9754</v>
      </c>
      <c r="D8" s="9">
        <v>14631000</v>
      </c>
      <c r="E8" s="9">
        <v>555978</v>
      </c>
      <c r="F8" s="9">
        <v>222391.2</v>
      </c>
      <c r="G8" s="9">
        <v>138994.5</v>
      </c>
      <c r="H8" s="9">
        <v>22239.12</v>
      </c>
      <c r="I8" s="9">
        <v>33358.68</v>
      </c>
      <c r="J8" s="9">
        <v>138994.5</v>
      </c>
      <c r="K8" s="16"/>
    </row>
    <row r="9" s="18" customFormat="1" ht="25" customHeight="1" spans="1:11">
      <c r="A9" s="36">
        <v>5</v>
      </c>
      <c r="B9" s="40" t="s">
        <v>29</v>
      </c>
      <c r="C9" s="9">
        <v>1680</v>
      </c>
      <c r="D9" s="9">
        <v>2520000</v>
      </c>
      <c r="E9" s="9">
        <v>95760</v>
      </c>
      <c r="F9" s="9">
        <v>38304</v>
      </c>
      <c r="G9" s="9">
        <v>23940</v>
      </c>
      <c r="H9" s="9">
        <v>3830.4</v>
      </c>
      <c r="I9" s="9">
        <v>5745.6</v>
      </c>
      <c r="J9" s="9">
        <v>23940</v>
      </c>
      <c r="K9" s="16"/>
    </row>
    <row r="10" s="18" customFormat="1" ht="25" customHeight="1" spans="1:11">
      <c r="A10" s="36">
        <v>6</v>
      </c>
      <c r="B10" s="40" t="s">
        <v>30</v>
      </c>
      <c r="C10" s="9">
        <v>12552</v>
      </c>
      <c r="D10" s="9">
        <v>18828000</v>
      </c>
      <c r="E10" s="9">
        <v>715464</v>
      </c>
      <c r="F10" s="9">
        <v>286185.6</v>
      </c>
      <c r="G10" s="9">
        <v>178866</v>
      </c>
      <c r="H10" s="9">
        <v>28618.56</v>
      </c>
      <c r="I10" s="9">
        <v>42927.84</v>
      </c>
      <c r="J10" s="9">
        <v>178866</v>
      </c>
      <c r="K10" s="16"/>
    </row>
    <row r="11" s="18" customFormat="1" ht="25" customHeight="1" spans="1:11">
      <c r="A11" s="36">
        <v>7</v>
      </c>
      <c r="B11" s="40" t="s">
        <v>17</v>
      </c>
      <c r="C11" s="9">
        <v>3588</v>
      </c>
      <c r="D11" s="9">
        <v>5382000</v>
      </c>
      <c r="E11" s="9">
        <v>204516</v>
      </c>
      <c r="F11" s="9">
        <v>81806.4</v>
      </c>
      <c r="G11" s="9">
        <v>51129</v>
      </c>
      <c r="H11" s="9">
        <v>8180.64</v>
      </c>
      <c r="I11" s="9">
        <v>12270.96</v>
      </c>
      <c r="J11" s="9">
        <v>51129</v>
      </c>
      <c r="K11" s="16"/>
    </row>
    <row r="12" s="18" customFormat="1" ht="25" customHeight="1" spans="1:11">
      <c r="A12" s="36">
        <v>8</v>
      </c>
      <c r="B12" s="40" t="s">
        <v>31</v>
      </c>
      <c r="C12" s="9">
        <v>2496</v>
      </c>
      <c r="D12" s="9">
        <v>3744000</v>
      </c>
      <c r="E12" s="9">
        <v>142272</v>
      </c>
      <c r="F12" s="9">
        <v>56908.8</v>
      </c>
      <c r="G12" s="9">
        <v>35568</v>
      </c>
      <c r="H12" s="9">
        <v>5690.88</v>
      </c>
      <c r="I12" s="9">
        <v>8536.32</v>
      </c>
      <c r="J12" s="9">
        <v>35568</v>
      </c>
      <c r="K12" s="16"/>
    </row>
    <row r="13" s="18" customFormat="1" ht="25" customHeight="1" spans="1:11">
      <c r="A13" s="36">
        <v>9</v>
      </c>
      <c r="B13" s="40" t="s">
        <v>18</v>
      </c>
      <c r="C13" s="9">
        <v>1564</v>
      </c>
      <c r="D13" s="9">
        <v>2346000</v>
      </c>
      <c r="E13" s="9">
        <v>89148</v>
      </c>
      <c r="F13" s="9">
        <v>35659.2</v>
      </c>
      <c r="G13" s="9">
        <v>22287</v>
      </c>
      <c r="H13" s="9">
        <v>3565.92</v>
      </c>
      <c r="I13" s="9">
        <v>5348.88</v>
      </c>
      <c r="J13" s="9">
        <v>22287</v>
      </c>
      <c r="K13" s="16"/>
    </row>
    <row r="14" s="18" customFormat="1" ht="25" customHeight="1" spans="1:11">
      <c r="A14" s="36">
        <v>10</v>
      </c>
      <c r="B14" s="40" t="s">
        <v>19</v>
      </c>
      <c r="C14" s="9">
        <v>5773</v>
      </c>
      <c r="D14" s="9">
        <v>8659500</v>
      </c>
      <c r="E14" s="9">
        <v>329061</v>
      </c>
      <c r="F14" s="9">
        <v>131624.4</v>
      </c>
      <c r="G14" s="9">
        <v>82265.25</v>
      </c>
      <c r="H14" s="9">
        <v>13162.44</v>
      </c>
      <c r="I14" s="9">
        <v>19743.66</v>
      </c>
      <c r="J14" s="9">
        <v>82265.25</v>
      </c>
      <c r="K14" s="16"/>
    </row>
    <row r="15" s="18" customFormat="1" ht="25" customHeight="1" spans="1:11">
      <c r="A15" s="7" t="s">
        <v>20</v>
      </c>
      <c r="B15" s="8"/>
      <c r="C15" s="9">
        <f t="shared" ref="C15:J15" si="0">SUM(C5:C14)</f>
        <v>63340</v>
      </c>
      <c r="D15" s="9">
        <f t="shared" si="0"/>
        <v>95010000</v>
      </c>
      <c r="E15" s="9">
        <f t="shared" si="0"/>
        <v>3610380</v>
      </c>
      <c r="F15" s="9">
        <f t="shared" si="0"/>
        <v>1444152</v>
      </c>
      <c r="G15" s="9">
        <f t="shared" si="0"/>
        <v>902595</v>
      </c>
      <c r="H15" s="9">
        <f t="shared" si="0"/>
        <v>144415.2</v>
      </c>
      <c r="I15" s="9">
        <f t="shared" si="0"/>
        <v>216622.8</v>
      </c>
      <c r="J15" s="9">
        <f t="shared" si="0"/>
        <v>902595</v>
      </c>
      <c r="K15" s="16"/>
    </row>
    <row r="16" s="18" customFormat="1" ht="40" customHeight="1" spans="1:11">
      <c r="A16" s="20"/>
      <c r="B16" s="27" t="s">
        <v>32</v>
      </c>
      <c r="C16" s="27"/>
      <c r="D16" s="27"/>
      <c r="E16" s="28"/>
      <c r="F16" s="28"/>
      <c r="G16" s="27" t="s">
        <v>33</v>
      </c>
      <c r="H16" s="27"/>
      <c r="I16" s="27"/>
      <c r="J16" s="27"/>
      <c r="K16" s="28"/>
    </row>
    <row r="17" s="18" customFormat="1" ht="40" customHeight="1" spans="1:11">
      <c r="A17" s="20"/>
      <c r="B17" s="27" t="s">
        <v>23</v>
      </c>
      <c r="C17" s="27"/>
      <c r="D17" s="27"/>
      <c r="E17" s="28"/>
      <c r="F17" s="28"/>
      <c r="G17" s="27" t="s">
        <v>24</v>
      </c>
      <c r="H17" s="27"/>
      <c r="I17" s="27"/>
      <c r="J17" s="27"/>
      <c r="K17" s="28"/>
    </row>
    <row r="18" s="18" customFormat="1" ht="40" customHeight="1" spans="1:11">
      <c r="A18" s="12" t="s">
        <v>34</v>
      </c>
      <c r="B18" s="12"/>
      <c r="C18" s="12"/>
      <c r="D18" s="12"/>
      <c r="E18" s="12"/>
      <c r="F18" s="41"/>
      <c r="G18" s="28" t="s">
        <v>35</v>
      </c>
      <c r="H18" s="28"/>
      <c r="I18" s="28"/>
      <c r="J18" s="28"/>
      <c r="K18" s="28"/>
    </row>
  </sheetData>
  <mergeCells count="15">
    <mergeCell ref="A1:K1"/>
    <mergeCell ref="A2:K2"/>
    <mergeCell ref="E3:J3"/>
    <mergeCell ref="A15:B15"/>
    <mergeCell ref="B16:D16"/>
    <mergeCell ref="G16:J16"/>
    <mergeCell ref="B17:D17"/>
    <mergeCell ref="G17:J17"/>
    <mergeCell ref="A18:E18"/>
    <mergeCell ref="G18:K18"/>
    <mergeCell ref="A3:A4"/>
    <mergeCell ref="B3:B4"/>
    <mergeCell ref="C3:C4"/>
    <mergeCell ref="D3:D4"/>
    <mergeCell ref="K3:K4"/>
  </mergeCells>
  <printOptions horizontalCentered="1"/>
  <pageMargins left="0.393055555555556" right="0.393055555555556" top="0.393055555555556" bottom="0.196527777777778" header="0.393055555555556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C1" workbookViewId="0">
      <selection activeCell="G10" sqref="G10"/>
    </sheetView>
  </sheetViews>
  <sheetFormatPr defaultColWidth="9" defaultRowHeight="13.5"/>
  <cols>
    <col min="1" max="1" width="5.875" customWidth="1"/>
    <col min="2" max="4" width="12.625" customWidth="1"/>
    <col min="5" max="10" width="13.625" customWidth="1"/>
    <col min="11" max="11" width="12.5" customWidth="1"/>
  </cols>
  <sheetData>
    <row r="1" ht="48" customHeight="1" spans="1:11">
      <c r="A1" s="21" t="s">
        <v>36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="18" customFormat="1" ht="38" customHeight="1" spans="1:11">
      <c r="A2" s="39" t="s">
        <v>37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="18" customFormat="1" ht="30" customHeight="1" spans="1:11">
      <c r="A3" s="33" t="s">
        <v>2</v>
      </c>
      <c r="B3" s="33" t="s">
        <v>3</v>
      </c>
      <c r="C3" s="34" t="s">
        <v>4</v>
      </c>
      <c r="D3" s="34" t="s">
        <v>5</v>
      </c>
      <c r="E3" s="33" t="s">
        <v>6</v>
      </c>
      <c r="F3" s="33"/>
      <c r="G3" s="33"/>
      <c r="H3" s="33"/>
      <c r="I3" s="33"/>
      <c r="J3" s="33"/>
      <c r="K3" s="33" t="s">
        <v>7</v>
      </c>
    </row>
    <row r="4" s="18" customFormat="1" ht="30" customHeight="1" spans="1:11">
      <c r="A4" s="33"/>
      <c r="B4" s="33"/>
      <c r="C4" s="35"/>
      <c r="D4" s="35"/>
      <c r="E4" s="33" t="s">
        <v>8</v>
      </c>
      <c r="F4" s="33" t="s">
        <v>9</v>
      </c>
      <c r="G4" s="33" t="s">
        <v>10</v>
      </c>
      <c r="H4" s="33" t="s">
        <v>11</v>
      </c>
      <c r="I4" s="33" t="s">
        <v>12</v>
      </c>
      <c r="J4" s="33" t="s">
        <v>13</v>
      </c>
      <c r="K4" s="33"/>
    </row>
    <row r="5" s="18" customFormat="1" ht="30" customHeight="1" spans="1:11">
      <c r="A5" s="36">
        <v>1</v>
      </c>
      <c r="B5" s="40" t="s">
        <v>14</v>
      </c>
      <c r="C5" s="9">
        <v>13125</v>
      </c>
      <c r="D5" s="9">
        <v>6562500</v>
      </c>
      <c r="E5" s="9">
        <v>367500</v>
      </c>
      <c r="F5" s="9">
        <v>147000</v>
      </c>
      <c r="G5" s="9">
        <v>91875</v>
      </c>
      <c r="H5" s="9">
        <v>14700</v>
      </c>
      <c r="I5" s="9">
        <v>22050</v>
      </c>
      <c r="J5" s="9">
        <v>91875</v>
      </c>
      <c r="K5" s="16"/>
    </row>
    <row r="6" s="18" customFormat="1" ht="30" customHeight="1" spans="1:11">
      <c r="A6" s="36">
        <v>2</v>
      </c>
      <c r="B6" s="40" t="s">
        <v>15</v>
      </c>
      <c r="C6" s="9">
        <v>7430</v>
      </c>
      <c r="D6" s="9">
        <v>3715000</v>
      </c>
      <c r="E6" s="9">
        <v>208040</v>
      </c>
      <c r="F6" s="9">
        <v>83216</v>
      </c>
      <c r="G6" s="9">
        <v>52010</v>
      </c>
      <c r="H6" s="9">
        <v>8321.6</v>
      </c>
      <c r="I6" s="9">
        <v>12482.4</v>
      </c>
      <c r="J6" s="9">
        <v>52010</v>
      </c>
      <c r="K6" s="16"/>
    </row>
    <row r="7" s="18" customFormat="1" ht="30" customHeight="1" spans="1:11">
      <c r="A7" s="36">
        <v>3</v>
      </c>
      <c r="B7" s="40" t="s">
        <v>16</v>
      </c>
      <c r="C7" s="9">
        <v>5784</v>
      </c>
      <c r="D7" s="9">
        <v>2892000</v>
      </c>
      <c r="E7" s="9">
        <v>161952</v>
      </c>
      <c r="F7" s="9">
        <v>64780.8</v>
      </c>
      <c r="G7" s="9">
        <v>40488</v>
      </c>
      <c r="H7" s="9">
        <v>6478.08</v>
      </c>
      <c r="I7" s="9">
        <v>9717.12</v>
      </c>
      <c r="J7" s="9">
        <v>40488</v>
      </c>
      <c r="K7" s="16"/>
    </row>
    <row r="8" s="18" customFormat="1" ht="30" customHeight="1" spans="1:11">
      <c r="A8" s="36">
        <v>4</v>
      </c>
      <c r="B8" s="40" t="s">
        <v>30</v>
      </c>
      <c r="C8" s="9">
        <v>12552</v>
      </c>
      <c r="D8" s="9">
        <v>6276000</v>
      </c>
      <c r="E8" s="9">
        <v>351456</v>
      </c>
      <c r="F8" s="9">
        <v>140582.4</v>
      </c>
      <c r="G8" s="9">
        <v>87864</v>
      </c>
      <c r="H8" s="9">
        <v>14058.24</v>
      </c>
      <c r="I8" s="9">
        <v>21087.36</v>
      </c>
      <c r="J8" s="9">
        <v>87864</v>
      </c>
      <c r="K8" s="16"/>
    </row>
    <row r="9" s="18" customFormat="1" ht="30" customHeight="1" spans="1:11">
      <c r="A9" s="36">
        <v>5</v>
      </c>
      <c r="B9" s="40" t="s">
        <v>17</v>
      </c>
      <c r="C9" s="9">
        <v>3900</v>
      </c>
      <c r="D9" s="9">
        <v>1950000</v>
      </c>
      <c r="E9" s="9">
        <v>109200</v>
      </c>
      <c r="F9" s="9">
        <v>43680</v>
      </c>
      <c r="G9" s="9">
        <v>27300</v>
      </c>
      <c r="H9" s="9">
        <v>4368</v>
      </c>
      <c r="I9" s="9">
        <v>6552</v>
      </c>
      <c r="J9" s="9">
        <v>27300</v>
      </c>
      <c r="K9" s="16"/>
    </row>
    <row r="10" s="18" customFormat="1" ht="30" customHeight="1" spans="1:11">
      <c r="A10" s="36">
        <v>6</v>
      </c>
      <c r="B10" s="40" t="s">
        <v>18</v>
      </c>
      <c r="C10" s="9">
        <v>1700</v>
      </c>
      <c r="D10" s="9">
        <v>850000</v>
      </c>
      <c r="E10" s="9">
        <v>47600</v>
      </c>
      <c r="F10" s="9">
        <v>19040</v>
      </c>
      <c r="G10" s="9">
        <v>11900</v>
      </c>
      <c r="H10" s="9">
        <v>1904</v>
      </c>
      <c r="I10" s="9">
        <v>2856</v>
      </c>
      <c r="J10" s="9">
        <v>11900</v>
      </c>
      <c r="K10" s="16"/>
    </row>
    <row r="11" s="18" customFormat="1" ht="30" customHeight="1" spans="1:11">
      <c r="A11" s="36">
        <v>7</v>
      </c>
      <c r="B11" s="40" t="s">
        <v>19</v>
      </c>
      <c r="C11" s="9">
        <v>6275</v>
      </c>
      <c r="D11" s="9">
        <v>3137500</v>
      </c>
      <c r="E11" s="9">
        <v>175700</v>
      </c>
      <c r="F11" s="9">
        <v>70280</v>
      </c>
      <c r="G11" s="9">
        <v>43925</v>
      </c>
      <c r="H11" s="9">
        <v>7028</v>
      </c>
      <c r="I11" s="9">
        <v>10542</v>
      </c>
      <c r="J11" s="9">
        <v>43925</v>
      </c>
      <c r="K11" s="16"/>
    </row>
    <row r="12" s="18" customFormat="1" ht="30" customHeight="1" spans="1:11">
      <c r="A12" s="7" t="s">
        <v>20</v>
      </c>
      <c r="B12" s="8"/>
      <c r="C12" s="9">
        <f t="shared" ref="C12:J12" si="0">SUM(C5:C11)</f>
        <v>50766</v>
      </c>
      <c r="D12" s="9">
        <f t="shared" si="0"/>
        <v>25383000</v>
      </c>
      <c r="E12" s="9">
        <f t="shared" si="0"/>
        <v>1421448</v>
      </c>
      <c r="F12" s="9">
        <f t="shared" si="0"/>
        <v>568579.2</v>
      </c>
      <c r="G12" s="9">
        <f t="shared" si="0"/>
        <v>355362</v>
      </c>
      <c r="H12" s="9">
        <f t="shared" si="0"/>
        <v>56857.92</v>
      </c>
      <c r="I12" s="9">
        <f t="shared" si="0"/>
        <v>85286.88</v>
      </c>
      <c r="J12" s="9">
        <f t="shared" si="0"/>
        <v>355362</v>
      </c>
      <c r="K12" s="16"/>
    </row>
    <row r="13" s="18" customFormat="1" ht="40" customHeight="1" spans="1:11">
      <c r="A13" s="20"/>
      <c r="B13" s="27" t="s">
        <v>32</v>
      </c>
      <c r="C13" s="27"/>
      <c r="D13" s="27"/>
      <c r="E13" s="28"/>
      <c r="F13" s="28"/>
      <c r="G13" s="27" t="s">
        <v>33</v>
      </c>
      <c r="H13" s="27"/>
      <c r="I13" s="27"/>
      <c r="J13" s="27"/>
      <c r="K13" s="28"/>
    </row>
    <row r="14" s="18" customFormat="1" ht="40" customHeight="1" spans="1:11">
      <c r="A14" s="20"/>
      <c r="B14" s="27" t="s">
        <v>23</v>
      </c>
      <c r="C14" s="27"/>
      <c r="D14" s="27"/>
      <c r="E14" s="28"/>
      <c r="F14" s="28"/>
      <c r="G14" s="27" t="s">
        <v>24</v>
      </c>
      <c r="H14" s="27"/>
      <c r="I14" s="27"/>
      <c r="J14" s="27"/>
      <c r="K14" s="28"/>
    </row>
    <row r="15" s="18" customFormat="1" ht="40" customHeight="1" spans="1:11">
      <c r="A15" s="12" t="s">
        <v>38</v>
      </c>
      <c r="B15" s="12"/>
      <c r="C15" s="12"/>
      <c r="D15" s="12"/>
      <c r="E15" s="12"/>
      <c r="F15" s="41"/>
      <c r="G15" s="28" t="s">
        <v>35</v>
      </c>
      <c r="H15" s="28"/>
      <c r="I15" s="28"/>
      <c r="J15" s="28"/>
      <c r="K15" s="28"/>
    </row>
  </sheetData>
  <mergeCells count="15">
    <mergeCell ref="A1:K1"/>
    <mergeCell ref="A2:K2"/>
    <mergeCell ref="E3:J3"/>
    <mergeCell ref="A12:B12"/>
    <mergeCell ref="B13:D13"/>
    <mergeCell ref="G13:J13"/>
    <mergeCell ref="B14:D14"/>
    <mergeCell ref="G14:J14"/>
    <mergeCell ref="A15:E15"/>
    <mergeCell ref="G15:K15"/>
    <mergeCell ref="A3:A4"/>
    <mergeCell ref="B3:B4"/>
    <mergeCell ref="C3:C4"/>
    <mergeCell ref="D3:D4"/>
    <mergeCell ref="K3:K4"/>
  </mergeCells>
  <printOptions horizontalCentered="1"/>
  <pageMargins left="0.393055555555556" right="0.393055555555556" top="0.393055555555556" bottom="0.196527777777778" header="0.393055555555556" footer="0.196527777777778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opLeftCell="C1" workbookViewId="0">
      <selection activeCell="D10" sqref="D10:J10"/>
    </sheetView>
  </sheetViews>
  <sheetFormatPr defaultColWidth="9" defaultRowHeight="13.5"/>
  <cols>
    <col min="1" max="1" width="7.75" customWidth="1"/>
    <col min="2" max="2" width="13" customWidth="1"/>
    <col min="3" max="3" width="14.625" customWidth="1"/>
    <col min="4" max="4" width="12.25" customWidth="1"/>
    <col min="5" max="10" width="13.625" customWidth="1"/>
    <col min="11" max="11" width="12" customWidth="1"/>
    <col min="14" max="14" width="11.5"/>
  </cols>
  <sheetData>
    <row r="1" ht="42" customHeight="1" spans="1:11">
      <c r="A1" s="21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="1" customFormat="1" ht="42" customHeight="1" spans="1:11">
      <c r="A2" s="22" t="s">
        <v>40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="1" customFormat="1" ht="30" customHeight="1" spans="1:11">
      <c r="A3" s="33" t="s">
        <v>2</v>
      </c>
      <c r="B3" s="33" t="s">
        <v>41</v>
      </c>
      <c r="C3" s="33" t="s">
        <v>4</v>
      </c>
      <c r="D3" s="34" t="s">
        <v>5</v>
      </c>
      <c r="E3" s="33" t="s">
        <v>6</v>
      </c>
      <c r="F3" s="33"/>
      <c r="G3" s="33"/>
      <c r="H3" s="33"/>
      <c r="I3" s="33"/>
      <c r="J3" s="33"/>
      <c r="K3" s="33" t="s">
        <v>7</v>
      </c>
    </row>
    <row r="4" s="1" customFormat="1" ht="30" customHeight="1" spans="1:11">
      <c r="A4" s="33"/>
      <c r="B4" s="33"/>
      <c r="C4" s="33" t="s">
        <v>42</v>
      </c>
      <c r="D4" s="35"/>
      <c r="E4" s="33" t="s">
        <v>8</v>
      </c>
      <c r="F4" s="33" t="s">
        <v>9</v>
      </c>
      <c r="G4" s="33" t="s">
        <v>10</v>
      </c>
      <c r="H4" s="33" t="s">
        <v>11</v>
      </c>
      <c r="I4" s="33" t="s">
        <v>12</v>
      </c>
      <c r="J4" s="33" t="s">
        <v>13</v>
      </c>
      <c r="K4" s="33"/>
    </row>
    <row r="5" ht="30" customHeight="1" spans="1:11">
      <c r="A5" s="36">
        <v>1</v>
      </c>
      <c r="B5" s="33" t="s">
        <v>14</v>
      </c>
      <c r="C5" s="9">
        <v>330</v>
      </c>
      <c r="D5" s="9">
        <v>1650000</v>
      </c>
      <c r="E5" s="9">
        <v>165000</v>
      </c>
      <c r="F5" s="9">
        <v>0</v>
      </c>
      <c r="G5" s="9">
        <v>66000</v>
      </c>
      <c r="H5" s="9">
        <v>13200</v>
      </c>
      <c r="I5" s="9">
        <v>19800</v>
      </c>
      <c r="J5" s="9">
        <v>66000</v>
      </c>
      <c r="K5" s="16"/>
    </row>
    <row r="6" ht="30" customHeight="1" spans="1:11">
      <c r="A6" s="36">
        <v>2</v>
      </c>
      <c r="B6" s="33" t="s">
        <v>15</v>
      </c>
      <c r="C6" s="9">
        <v>500</v>
      </c>
      <c r="D6" s="9">
        <v>2500000</v>
      </c>
      <c r="E6" s="9">
        <v>250000</v>
      </c>
      <c r="F6" s="9">
        <v>0</v>
      </c>
      <c r="G6" s="9">
        <v>100000</v>
      </c>
      <c r="H6" s="9">
        <v>20000</v>
      </c>
      <c r="I6" s="9">
        <v>30000</v>
      </c>
      <c r="J6" s="9">
        <v>100000</v>
      </c>
      <c r="K6" s="16"/>
    </row>
    <row r="7" ht="30" customHeight="1" spans="1:11">
      <c r="A7" s="36">
        <v>3</v>
      </c>
      <c r="B7" s="33" t="s">
        <v>16</v>
      </c>
      <c r="C7" s="9">
        <v>148</v>
      </c>
      <c r="D7" s="9">
        <v>740000</v>
      </c>
      <c r="E7" s="9">
        <v>74000</v>
      </c>
      <c r="F7" s="9">
        <v>0</v>
      </c>
      <c r="G7" s="9">
        <v>29600</v>
      </c>
      <c r="H7" s="9">
        <v>5920</v>
      </c>
      <c r="I7" s="9">
        <v>8880</v>
      </c>
      <c r="J7" s="9">
        <v>29600</v>
      </c>
      <c r="K7" s="16"/>
    </row>
    <row r="8" ht="30" customHeight="1" spans="1:11">
      <c r="A8" s="36">
        <v>4</v>
      </c>
      <c r="B8" s="33" t="s">
        <v>18</v>
      </c>
      <c r="C8" s="9">
        <v>242</v>
      </c>
      <c r="D8" s="9">
        <v>1210000</v>
      </c>
      <c r="E8" s="9">
        <v>121000</v>
      </c>
      <c r="F8" s="9">
        <v>0</v>
      </c>
      <c r="G8" s="9">
        <v>48400</v>
      </c>
      <c r="H8" s="9">
        <v>9680</v>
      </c>
      <c r="I8" s="9">
        <v>14520</v>
      </c>
      <c r="J8" s="9">
        <v>48400</v>
      </c>
      <c r="K8" s="16"/>
    </row>
    <row r="9" ht="30" customHeight="1" spans="1:11">
      <c r="A9" s="36">
        <v>5</v>
      </c>
      <c r="B9" s="33" t="s">
        <v>43</v>
      </c>
      <c r="C9" s="9">
        <v>280</v>
      </c>
      <c r="D9" s="9">
        <v>1400000</v>
      </c>
      <c r="E9" s="9">
        <v>140000</v>
      </c>
      <c r="F9" s="9">
        <v>0</v>
      </c>
      <c r="G9" s="9">
        <v>56000</v>
      </c>
      <c r="H9" s="9">
        <v>11200</v>
      </c>
      <c r="I9" s="9">
        <v>16800</v>
      </c>
      <c r="J9" s="9">
        <v>56000</v>
      </c>
      <c r="K9" s="16"/>
    </row>
    <row r="10" s="1" customFormat="1" ht="30" customHeight="1" spans="1:11">
      <c r="A10" s="7" t="s">
        <v>20</v>
      </c>
      <c r="B10" s="8"/>
      <c r="C10" s="9">
        <f t="shared" ref="C10:J10" si="0">SUM(C5:C9)</f>
        <v>1500</v>
      </c>
      <c r="D10" s="9">
        <f t="shared" si="0"/>
        <v>7500000</v>
      </c>
      <c r="E10" s="9">
        <f t="shared" si="0"/>
        <v>750000</v>
      </c>
      <c r="F10" s="9">
        <f t="shared" si="0"/>
        <v>0</v>
      </c>
      <c r="G10" s="9">
        <f t="shared" si="0"/>
        <v>300000</v>
      </c>
      <c r="H10" s="9">
        <f t="shared" si="0"/>
        <v>60000</v>
      </c>
      <c r="I10" s="9">
        <f t="shared" si="0"/>
        <v>90000</v>
      </c>
      <c r="J10" s="9">
        <f t="shared" si="0"/>
        <v>300000</v>
      </c>
      <c r="K10" s="16"/>
    </row>
    <row r="11" s="1" customFormat="1" ht="43" customHeight="1" spans="1:11">
      <c r="A11" s="12" t="s">
        <v>44</v>
      </c>
      <c r="B11" s="12"/>
      <c r="C11" s="12"/>
      <c r="E11" s="32" t="s">
        <v>45</v>
      </c>
      <c r="F11" s="32"/>
      <c r="G11" s="32"/>
      <c r="H11" s="32"/>
      <c r="I11" s="28"/>
      <c r="J11" s="38"/>
      <c r="K11" s="38"/>
    </row>
    <row r="12" s="1" customFormat="1" ht="42" customHeight="1" spans="1:11">
      <c r="A12" s="12" t="s">
        <v>46</v>
      </c>
      <c r="B12" s="12"/>
      <c r="C12" s="12"/>
      <c r="E12" s="32" t="s">
        <v>47</v>
      </c>
      <c r="F12" s="32"/>
      <c r="G12" s="32"/>
      <c r="H12" s="32"/>
      <c r="I12" s="28"/>
      <c r="J12" s="38"/>
      <c r="K12" s="38"/>
    </row>
    <row r="13" s="1" customFormat="1" ht="30" customHeight="1" spans="1:11">
      <c r="A13" s="37">
        <v>46115</v>
      </c>
      <c r="B13" s="32"/>
      <c r="C13" s="32"/>
      <c r="D13" s="32"/>
      <c r="E13" s="28"/>
      <c r="F13" s="28"/>
      <c r="G13" s="28"/>
      <c r="H13" s="32" t="s">
        <v>48</v>
      </c>
      <c r="I13" s="32"/>
      <c r="J13" s="38"/>
      <c r="K13" s="38"/>
    </row>
  </sheetData>
  <mergeCells count="14">
    <mergeCell ref="A1:K1"/>
    <mergeCell ref="A2:K2"/>
    <mergeCell ref="E3:J3"/>
    <mergeCell ref="A10:B10"/>
    <mergeCell ref="A11:C11"/>
    <mergeCell ref="E11:H11"/>
    <mergeCell ref="A12:C12"/>
    <mergeCell ref="E12:H12"/>
    <mergeCell ref="A13:D13"/>
    <mergeCell ref="H13:I13"/>
    <mergeCell ref="A3:A4"/>
    <mergeCell ref="B3:B4"/>
    <mergeCell ref="D3:D4"/>
    <mergeCell ref="K3:K4"/>
  </mergeCells>
  <printOptions horizontalCentered="1"/>
  <pageMargins left="0.393055555555556" right="0.393055555555556" top="0.786805555555556" bottom="0.393055555555556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opLeftCell="E1" workbookViewId="0">
      <selection activeCell="J14" sqref="J14"/>
    </sheetView>
  </sheetViews>
  <sheetFormatPr defaultColWidth="9" defaultRowHeight="13.5"/>
  <cols>
    <col min="1" max="1" width="5.375" customWidth="1"/>
    <col min="2" max="2" width="9.125" customWidth="1"/>
    <col min="3" max="3" width="8.375" customWidth="1"/>
    <col min="4" max="4" width="8.875" customWidth="1"/>
    <col min="5" max="5" width="9.375" customWidth="1"/>
    <col min="6" max="6" width="7.625" customWidth="1"/>
    <col min="7" max="7" width="7.375" customWidth="1"/>
    <col min="8" max="8" width="10.25" customWidth="1"/>
    <col min="9" max="9" width="10.625" customWidth="1"/>
    <col min="10" max="11" width="11.5" customWidth="1"/>
    <col min="12" max="12" width="10.375" customWidth="1"/>
    <col min="13" max="14" width="11.5" customWidth="1"/>
    <col min="15" max="15" width="5.125" customWidth="1"/>
  </cols>
  <sheetData>
    <row r="1" ht="37" customHeight="1" spans="1:15">
      <c r="A1" s="21" t="s">
        <v>49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="1" customFormat="1" ht="21" customHeight="1" spans="1:15">
      <c r="A2" s="22" t="s">
        <v>50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="20" customFormat="1" ht="20" customHeight="1" spans="1:15">
      <c r="A3" s="4" t="s">
        <v>2</v>
      </c>
      <c r="B3" s="4" t="s">
        <v>3</v>
      </c>
      <c r="C3" s="23" t="s">
        <v>4</v>
      </c>
      <c r="D3" s="23"/>
      <c r="E3" s="23"/>
      <c r="F3" s="23"/>
      <c r="G3" s="23"/>
      <c r="H3" s="23"/>
      <c r="I3" s="13" t="s">
        <v>5</v>
      </c>
      <c r="J3" s="4" t="s">
        <v>6</v>
      </c>
      <c r="K3" s="4"/>
      <c r="L3" s="4"/>
      <c r="M3" s="4"/>
      <c r="N3" s="4"/>
      <c r="O3" s="4" t="s">
        <v>7</v>
      </c>
    </row>
    <row r="4" s="20" customFormat="1" ht="29" customHeight="1" spans="1:15">
      <c r="A4" s="4"/>
      <c r="B4" s="4"/>
      <c r="C4" s="4" t="s">
        <v>51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20</v>
      </c>
      <c r="I4" s="14"/>
      <c r="J4" s="4" t="s">
        <v>8</v>
      </c>
      <c r="K4" s="4" t="s">
        <v>10</v>
      </c>
      <c r="L4" s="4" t="s">
        <v>11</v>
      </c>
      <c r="M4" s="4" t="s">
        <v>12</v>
      </c>
      <c r="N4" s="4" t="s">
        <v>13</v>
      </c>
      <c r="O4" s="4"/>
    </row>
    <row r="5" s="20" customFormat="1" ht="24" customHeight="1" spans="1:15">
      <c r="A5" s="5">
        <v>1</v>
      </c>
      <c r="B5" s="4" t="s">
        <v>28</v>
      </c>
      <c r="C5" s="4">
        <v>0</v>
      </c>
      <c r="D5" s="6">
        <v>961.6</v>
      </c>
      <c r="E5" s="4">
        <v>0</v>
      </c>
      <c r="F5" s="4">
        <v>0</v>
      </c>
      <c r="G5" s="4">
        <v>0</v>
      </c>
      <c r="H5" s="6">
        <v>961.6</v>
      </c>
      <c r="I5" s="6">
        <v>1923200</v>
      </c>
      <c r="J5" s="6">
        <v>230784</v>
      </c>
      <c r="K5" s="6">
        <v>92313.6</v>
      </c>
      <c r="L5" s="6">
        <v>18462.72</v>
      </c>
      <c r="M5" s="6">
        <v>27694.08</v>
      </c>
      <c r="N5" s="6">
        <v>92313.6</v>
      </c>
      <c r="O5" s="29"/>
    </row>
    <row r="6" s="20" customFormat="1" ht="24" customHeight="1" spans="1:15">
      <c r="A6" s="5">
        <v>2</v>
      </c>
      <c r="B6" s="4" t="s">
        <v>56</v>
      </c>
      <c r="C6" s="4">
        <v>0</v>
      </c>
      <c r="D6" s="4">
        <v>1578</v>
      </c>
      <c r="E6" s="4">
        <v>0</v>
      </c>
      <c r="F6" s="4">
        <v>0</v>
      </c>
      <c r="G6" s="4">
        <v>0</v>
      </c>
      <c r="H6" s="6">
        <v>1578</v>
      </c>
      <c r="I6" s="6">
        <v>3156000</v>
      </c>
      <c r="J6" s="6">
        <v>378720</v>
      </c>
      <c r="K6" s="6">
        <v>151488</v>
      </c>
      <c r="L6" s="6">
        <v>30297.6</v>
      </c>
      <c r="M6" s="6">
        <v>45446.4</v>
      </c>
      <c r="N6" s="6">
        <v>151488</v>
      </c>
      <c r="O6" s="29"/>
    </row>
    <row r="7" s="20" customFormat="1" ht="24" customHeight="1" spans="1:15">
      <c r="A7" s="5">
        <v>3</v>
      </c>
      <c r="B7" s="4" t="s">
        <v>14</v>
      </c>
      <c r="C7" s="4">
        <v>0</v>
      </c>
      <c r="D7" s="4">
        <v>198</v>
      </c>
      <c r="E7" s="4">
        <v>0</v>
      </c>
      <c r="F7" s="4">
        <v>0</v>
      </c>
      <c r="G7" s="4">
        <v>0</v>
      </c>
      <c r="H7" s="4">
        <v>198</v>
      </c>
      <c r="I7" s="30">
        <v>396000</v>
      </c>
      <c r="J7" s="30">
        <v>47520</v>
      </c>
      <c r="K7" s="30">
        <v>19008</v>
      </c>
      <c r="L7" s="30">
        <v>3801.6</v>
      </c>
      <c r="M7" s="30">
        <v>5702.4</v>
      </c>
      <c r="N7" s="30">
        <v>19008</v>
      </c>
      <c r="O7" s="29"/>
    </row>
    <row r="8" s="20" customFormat="1" ht="24" customHeight="1" spans="1:15">
      <c r="A8" s="5">
        <v>4</v>
      </c>
      <c r="B8" s="4" t="s">
        <v>15</v>
      </c>
      <c r="C8" s="4">
        <v>0</v>
      </c>
      <c r="D8" s="4">
        <v>0</v>
      </c>
      <c r="E8" s="4">
        <v>550</v>
      </c>
      <c r="F8" s="4">
        <v>650</v>
      </c>
      <c r="G8" s="4">
        <v>0</v>
      </c>
      <c r="H8" s="6">
        <v>1200</v>
      </c>
      <c r="I8" s="6">
        <v>2400000</v>
      </c>
      <c r="J8" s="6">
        <v>288000</v>
      </c>
      <c r="K8" s="6">
        <v>115200</v>
      </c>
      <c r="L8" s="6">
        <v>23040</v>
      </c>
      <c r="M8" s="6">
        <v>34560</v>
      </c>
      <c r="N8" s="6">
        <v>115200</v>
      </c>
      <c r="O8" s="29"/>
    </row>
    <row r="9" s="20" customFormat="1" ht="24" customHeight="1" spans="1:15">
      <c r="A9" s="5">
        <v>5</v>
      </c>
      <c r="B9" s="4" t="s">
        <v>57</v>
      </c>
      <c r="C9" s="4">
        <v>0</v>
      </c>
      <c r="D9" s="4">
        <v>1426</v>
      </c>
      <c r="E9" s="4">
        <v>3806</v>
      </c>
      <c r="F9" s="4">
        <v>890</v>
      </c>
      <c r="G9" s="4">
        <v>0</v>
      </c>
      <c r="H9" s="6">
        <v>6122</v>
      </c>
      <c r="I9" s="6">
        <v>12244000</v>
      </c>
      <c r="J9" s="6">
        <v>1469280</v>
      </c>
      <c r="K9" s="6">
        <v>587712</v>
      </c>
      <c r="L9" s="6">
        <v>117542.4</v>
      </c>
      <c r="M9" s="6">
        <v>176313.6</v>
      </c>
      <c r="N9" s="6">
        <v>587712</v>
      </c>
      <c r="O9" s="29"/>
    </row>
    <row r="10" s="20" customFormat="1" ht="24" customHeight="1" spans="1:15">
      <c r="A10" s="5">
        <v>6</v>
      </c>
      <c r="B10" s="4" t="s">
        <v>58</v>
      </c>
      <c r="C10" s="4">
        <v>0</v>
      </c>
      <c r="D10" s="4">
        <v>0</v>
      </c>
      <c r="E10" s="4">
        <v>3964</v>
      </c>
      <c r="F10" s="4">
        <v>0</v>
      </c>
      <c r="G10" s="4">
        <v>0</v>
      </c>
      <c r="H10" s="6">
        <v>3964</v>
      </c>
      <c r="I10" s="6">
        <v>7928000</v>
      </c>
      <c r="J10" s="6">
        <v>951360</v>
      </c>
      <c r="K10" s="6">
        <v>380544</v>
      </c>
      <c r="L10" s="6">
        <v>76108.8</v>
      </c>
      <c r="M10" s="6">
        <v>114163.2</v>
      </c>
      <c r="N10" s="6">
        <v>380544</v>
      </c>
      <c r="O10" s="29"/>
    </row>
    <row r="11" s="20" customFormat="1" ht="24" customHeight="1" spans="1:15">
      <c r="A11" s="5">
        <v>7</v>
      </c>
      <c r="B11" s="4" t="s">
        <v>59</v>
      </c>
      <c r="C11" s="4">
        <v>0</v>
      </c>
      <c r="D11" s="4">
        <v>0</v>
      </c>
      <c r="E11" s="24">
        <v>781</v>
      </c>
      <c r="F11" s="4">
        <v>0</v>
      </c>
      <c r="G11" s="24">
        <v>173</v>
      </c>
      <c r="H11" s="6">
        <v>954</v>
      </c>
      <c r="I11" s="6">
        <v>1908000</v>
      </c>
      <c r="J11" s="6">
        <v>228960</v>
      </c>
      <c r="K11" s="6">
        <v>91584</v>
      </c>
      <c r="L11" s="6">
        <v>18316.8</v>
      </c>
      <c r="M11" s="6">
        <v>27475.2</v>
      </c>
      <c r="N11" s="6">
        <v>91584</v>
      </c>
      <c r="O11" s="29"/>
    </row>
    <row r="12" s="20" customFormat="1" ht="24" customHeight="1" spans="1:15">
      <c r="A12" s="5">
        <v>8</v>
      </c>
      <c r="B12" s="4" t="s">
        <v>29</v>
      </c>
      <c r="C12" s="4">
        <v>0</v>
      </c>
      <c r="D12" s="4">
        <v>0</v>
      </c>
      <c r="E12" s="4">
        <v>2706</v>
      </c>
      <c r="F12" s="4">
        <v>1672</v>
      </c>
      <c r="G12" s="4">
        <v>0</v>
      </c>
      <c r="H12" s="6">
        <v>4378</v>
      </c>
      <c r="I12" s="6">
        <v>8756000</v>
      </c>
      <c r="J12" s="6">
        <v>1050720</v>
      </c>
      <c r="K12" s="6">
        <v>420288</v>
      </c>
      <c r="L12" s="6">
        <v>84057.6</v>
      </c>
      <c r="M12" s="6">
        <v>126086.4</v>
      </c>
      <c r="N12" s="6">
        <v>420288</v>
      </c>
      <c r="O12" s="29"/>
    </row>
    <row r="13" s="20" customFormat="1" ht="24" customHeight="1" spans="1:15">
      <c r="A13" s="5">
        <v>9</v>
      </c>
      <c r="B13" s="4" t="s">
        <v>30</v>
      </c>
      <c r="C13" s="4">
        <v>0</v>
      </c>
      <c r="D13" s="4">
        <v>2548</v>
      </c>
      <c r="E13" s="24">
        <v>3519</v>
      </c>
      <c r="F13" s="4">
        <v>0</v>
      </c>
      <c r="G13" s="24">
        <v>220</v>
      </c>
      <c r="H13" s="6">
        <v>6287</v>
      </c>
      <c r="I13" s="6">
        <v>12574000</v>
      </c>
      <c r="J13" s="6">
        <v>1508880</v>
      </c>
      <c r="K13" s="6">
        <v>603552</v>
      </c>
      <c r="L13" s="6">
        <v>120710.4</v>
      </c>
      <c r="M13" s="6">
        <v>181065.6</v>
      </c>
      <c r="N13" s="6">
        <v>603552</v>
      </c>
      <c r="O13" s="29"/>
    </row>
    <row r="14" s="20" customFormat="1" ht="24" customHeight="1" spans="1:15">
      <c r="A14" s="5">
        <v>10</v>
      </c>
      <c r="B14" s="4" t="s">
        <v>17</v>
      </c>
      <c r="C14" s="4">
        <v>0</v>
      </c>
      <c r="D14" s="4">
        <v>2619.6</v>
      </c>
      <c r="E14" s="4">
        <v>2303</v>
      </c>
      <c r="F14" s="4">
        <v>1443</v>
      </c>
      <c r="G14" s="4">
        <v>0</v>
      </c>
      <c r="H14" s="6">
        <v>6365.6</v>
      </c>
      <c r="I14" s="6">
        <v>12731200</v>
      </c>
      <c r="J14" s="6">
        <v>1527744</v>
      </c>
      <c r="K14" s="6">
        <v>611097.6</v>
      </c>
      <c r="L14" s="6">
        <v>122219.52</v>
      </c>
      <c r="M14" s="6">
        <v>183329.28</v>
      </c>
      <c r="N14" s="6">
        <v>611097.6</v>
      </c>
      <c r="O14" s="29"/>
    </row>
    <row r="15" s="20" customFormat="1" ht="24" customHeight="1" spans="1:15">
      <c r="A15" s="5">
        <v>11</v>
      </c>
      <c r="B15" s="4" t="s">
        <v>18</v>
      </c>
      <c r="C15" s="4">
        <v>0</v>
      </c>
      <c r="D15" s="4">
        <v>342</v>
      </c>
      <c r="E15" s="4">
        <v>2945</v>
      </c>
      <c r="F15" s="4">
        <v>0</v>
      </c>
      <c r="G15" s="4">
        <v>0</v>
      </c>
      <c r="H15" s="6">
        <v>3287</v>
      </c>
      <c r="I15" s="6">
        <v>6574000</v>
      </c>
      <c r="J15" s="6">
        <v>788880</v>
      </c>
      <c r="K15" s="6">
        <v>315552</v>
      </c>
      <c r="L15" s="6">
        <v>63110.4</v>
      </c>
      <c r="M15" s="6">
        <v>94665.6</v>
      </c>
      <c r="N15" s="6">
        <v>315552</v>
      </c>
      <c r="O15" s="29"/>
    </row>
    <row r="16" s="20" customFormat="1" ht="24" customHeight="1" spans="1:15">
      <c r="A16" s="5">
        <v>12</v>
      </c>
      <c r="B16" s="4" t="s">
        <v>43</v>
      </c>
      <c r="C16" s="4">
        <v>1182.97</v>
      </c>
      <c r="D16" s="4">
        <v>1867</v>
      </c>
      <c r="E16" s="24">
        <v>2219</v>
      </c>
      <c r="F16" s="4">
        <v>785</v>
      </c>
      <c r="G16" s="24">
        <v>250</v>
      </c>
      <c r="H16" s="6">
        <v>6303.97</v>
      </c>
      <c r="I16" s="6">
        <v>12607940</v>
      </c>
      <c r="J16" s="6">
        <v>1512952.8</v>
      </c>
      <c r="K16" s="6">
        <v>605181.12</v>
      </c>
      <c r="L16" s="6">
        <v>121036.22</v>
      </c>
      <c r="M16" s="6">
        <v>181554.34</v>
      </c>
      <c r="N16" s="6">
        <v>605181.12</v>
      </c>
      <c r="O16" s="29"/>
    </row>
    <row r="17" s="20" customFormat="1" ht="24" customHeight="1" spans="1:15">
      <c r="A17" s="25" t="s">
        <v>20</v>
      </c>
      <c r="B17" s="26"/>
      <c r="C17" s="26">
        <f>SUM(C5:C16)</f>
        <v>1182.97</v>
      </c>
      <c r="D17" s="26">
        <f>SUM(D5:D16)</f>
        <v>11540.2</v>
      </c>
      <c r="E17" s="26">
        <f>SUM(E5:E16)</f>
        <v>22793</v>
      </c>
      <c r="F17" s="26">
        <f>SUM(F5:F16)</f>
        <v>5440</v>
      </c>
      <c r="G17" s="26">
        <f>SUM(G5:G16)</f>
        <v>643</v>
      </c>
      <c r="H17" s="26">
        <f t="shared" ref="H17:N17" si="0">SUM(H5:H16)</f>
        <v>41599.17</v>
      </c>
      <c r="I17" s="4">
        <f t="shared" si="0"/>
        <v>83198340</v>
      </c>
      <c r="J17" s="4">
        <f t="shared" si="0"/>
        <v>9983800.8</v>
      </c>
      <c r="K17" s="4">
        <f t="shared" si="0"/>
        <v>3993520.32</v>
      </c>
      <c r="L17" s="4">
        <f t="shared" si="0"/>
        <v>798704.06</v>
      </c>
      <c r="M17" s="4">
        <f t="shared" si="0"/>
        <v>1198056.1</v>
      </c>
      <c r="N17" s="4">
        <f t="shared" si="0"/>
        <v>3993520.32</v>
      </c>
      <c r="O17" s="29"/>
    </row>
    <row r="18" s="1" customFormat="1" ht="34" customHeight="1" spans="1:15">
      <c r="A18" s="27" t="s">
        <v>60</v>
      </c>
      <c r="B18" s="27"/>
      <c r="C18" s="27"/>
      <c r="D18" s="27"/>
      <c r="E18" s="27"/>
      <c r="F18" s="28"/>
      <c r="G18" s="28"/>
      <c r="H18" s="28"/>
      <c r="I18" s="28"/>
      <c r="J18" s="27" t="s">
        <v>61</v>
      </c>
      <c r="K18" s="27"/>
      <c r="L18" s="27"/>
      <c r="M18" s="28"/>
      <c r="N18" s="31"/>
      <c r="O18" s="31"/>
    </row>
    <row r="19" s="1" customFormat="1" ht="29" customHeight="1" spans="1:15">
      <c r="A19" s="27" t="s">
        <v>23</v>
      </c>
      <c r="B19" s="27"/>
      <c r="C19" s="27"/>
      <c r="D19" s="27"/>
      <c r="E19" s="27"/>
      <c r="F19" s="28"/>
      <c r="G19" s="28"/>
      <c r="H19" s="28"/>
      <c r="I19" s="28"/>
      <c r="J19" s="27" t="s">
        <v>47</v>
      </c>
      <c r="K19" s="27"/>
      <c r="L19" s="27"/>
      <c r="M19" s="28"/>
      <c r="N19" s="31"/>
      <c r="O19" s="31"/>
    </row>
    <row r="20" s="1" customFormat="1" ht="29" customHeight="1" spans="1:15">
      <c r="A20" s="12" t="s">
        <v>62</v>
      </c>
      <c r="B20" s="12"/>
      <c r="C20" s="12"/>
      <c r="D20" s="12"/>
      <c r="E20" s="12"/>
      <c r="F20" s="12"/>
      <c r="G20" s="28"/>
      <c r="H20" s="28"/>
      <c r="I20" s="28"/>
      <c r="J20" s="32" t="s">
        <v>63</v>
      </c>
      <c r="K20" s="32"/>
      <c r="L20" s="32"/>
      <c r="M20" s="32"/>
      <c r="N20" s="31"/>
      <c r="O20" s="31"/>
    </row>
  </sheetData>
  <mergeCells count="15">
    <mergeCell ref="A1:O1"/>
    <mergeCell ref="A2:O2"/>
    <mergeCell ref="C3:H3"/>
    <mergeCell ref="J3:N3"/>
    <mergeCell ref="A17:B17"/>
    <mergeCell ref="A18:E18"/>
    <mergeCell ref="J18:L18"/>
    <mergeCell ref="A19:E19"/>
    <mergeCell ref="J19:L19"/>
    <mergeCell ref="A20:F20"/>
    <mergeCell ref="J20:M20"/>
    <mergeCell ref="A3:A4"/>
    <mergeCell ref="B3:B4"/>
    <mergeCell ref="I3:I4"/>
    <mergeCell ref="O3:O4"/>
  </mergeCells>
  <printOptions horizontalCentered="1"/>
  <pageMargins left="0.196527777777778" right="0.196527777777778" top="0.393055555555556" bottom="0.196527777777778" header="0.196527777777778" footer="0.196527777777778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topLeftCell="F1" workbookViewId="0">
      <selection activeCell="K11" sqref="K11"/>
    </sheetView>
  </sheetViews>
  <sheetFormatPr defaultColWidth="9" defaultRowHeight="13.5"/>
  <cols>
    <col min="1" max="1" width="5.125" customWidth="1"/>
    <col min="2" max="2" width="7.375" customWidth="1"/>
    <col min="3" max="3" width="7" customWidth="1"/>
    <col min="4" max="4" width="7.625" customWidth="1"/>
    <col min="5" max="5" width="7.5" customWidth="1"/>
    <col min="6" max="6" width="10.75" customWidth="1"/>
    <col min="7" max="7" width="6.125" customWidth="1"/>
    <col min="8" max="8" width="6.75" customWidth="1"/>
    <col min="9" max="9" width="10.125" customWidth="1"/>
    <col min="10" max="10" width="11.125" customWidth="1"/>
    <col min="11" max="12" width="12.625" customWidth="1"/>
    <col min="13" max="13" width="11.625" customWidth="1"/>
    <col min="14" max="15" width="12.625" customWidth="1"/>
    <col min="16" max="16" width="5.25" customWidth="1"/>
  </cols>
  <sheetData>
    <row r="1" ht="31" customHeight="1" spans="1:16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6" customHeight="1" spans="1:16">
      <c r="A2" s="3" t="s">
        <v>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23" customHeight="1" spans="1:16">
      <c r="A3" s="4" t="s">
        <v>2</v>
      </c>
      <c r="B3" s="4" t="s">
        <v>41</v>
      </c>
      <c r="C3" s="4" t="s">
        <v>4</v>
      </c>
      <c r="D3" s="4"/>
      <c r="E3" s="4"/>
      <c r="F3" s="4"/>
      <c r="G3" s="4"/>
      <c r="H3" s="4"/>
      <c r="I3" s="4"/>
      <c r="J3" s="13" t="s">
        <v>5</v>
      </c>
      <c r="K3" s="4" t="s">
        <v>6</v>
      </c>
      <c r="L3" s="4"/>
      <c r="M3" s="4"/>
      <c r="N3" s="4"/>
      <c r="O3" s="4"/>
      <c r="P3" s="4" t="s">
        <v>7</v>
      </c>
    </row>
    <row r="4" s="1" customFormat="1" ht="23" customHeight="1" spans="1:16">
      <c r="A4" s="4"/>
      <c r="B4" s="4"/>
      <c r="C4" s="4" t="s">
        <v>66</v>
      </c>
      <c r="D4" s="4" t="s">
        <v>67</v>
      </c>
      <c r="E4" s="4" t="s">
        <v>68</v>
      </c>
      <c r="F4" s="4" t="s">
        <v>69</v>
      </c>
      <c r="G4" s="4" t="s">
        <v>70</v>
      </c>
      <c r="H4" s="4" t="s">
        <v>71</v>
      </c>
      <c r="I4" s="4" t="s">
        <v>20</v>
      </c>
      <c r="J4" s="14"/>
      <c r="K4" s="4" t="s">
        <v>8</v>
      </c>
      <c r="L4" s="4" t="s">
        <v>10</v>
      </c>
      <c r="M4" s="4" t="s">
        <v>11</v>
      </c>
      <c r="N4" s="4" t="s">
        <v>12</v>
      </c>
      <c r="O4" s="4" t="s">
        <v>13</v>
      </c>
      <c r="P4" s="4"/>
    </row>
    <row r="5" ht="24" customHeight="1" spans="1:16">
      <c r="A5" s="5">
        <v>1</v>
      </c>
      <c r="B5" s="4" t="s">
        <v>14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1231</v>
      </c>
      <c r="I5" s="6">
        <v>1231</v>
      </c>
      <c r="J5" s="6">
        <v>3693000</v>
      </c>
      <c r="K5" s="6">
        <v>443160</v>
      </c>
      <c r="L5" s="6">
        <v>177264</v>
      </c>
      <c r="M5" s="6">
        <v>35452.8</v>
      </c>
      <c r="N5" s="6">
        <v>53179.2</v>
      </c>
      <c r="O5" s="15">
        <v>177264</v>
      </c>
      <c r="P5" s="16"/>
    </row>
    <row r="6" ht="24" customHeight="1" spans="1:16">
      <c r="A6" s="5">
        <v>2</v>
      </c>
      <c r="B6" s="4" t="s">
        <v>15</v>
      </c>
      <c r="C6" s="6">
        <v>0</v>
      </c>
      <c r="D6" s="6">
        <v>5026</v>
      </c>
      <c r="E6" s="6">
        <v>0</v>
      </c>
      <c r="F6" s="6">
        <v>200</v>
      </c>
      <c r="G6" s="6">
        <v>0</v>
      </c>
      <c r="H6" s="6">
        <v>0</v>
      </c>
      <c r="I6" s="6">
        <v>5226</v>
      </c>
      <c r="J6" s="6">
        <v>15678000</v>
      </c>
      <c r="K6" s="6">
        <v>1881360</v>
      </c>
      <c r="L6" s="6">
        <v>752544</v>
      </c>
      <c r="M6" s="6">
        <v>150508.8</v>
      </c>
      <c r="N6" s="6">
        <v>225763.2</v>
      </c>
      <c r="O6" s="15">
        <v>752544</v>
      </c>
      <c r="P6" s="16"/>
    </row>
    <row r="7" ht="24" customHeight="1" spans="1:16">
      <c r="A7" s="5">
        <v>3</v>
      </c>
      <c r="B7" s="4" t="s">
        <v>58</v>
      </c>
      <c r="C7" s="6">
        <v>0</v>
      </c>
      <c r="D7" s="6">
        <v>0</v>
      </c>
      <c r="E7" s="6">
        <v>0</v>
      </c>
      <c r="F7" s="6">
        <v>19781</v>
      </c>
      <c r="G7" s="6">
        <v>0</v>
      </c>
      <c r="H7" s="6">
        <v>0</v>
      </c>
      <c r="I7" s="6">
        <v>19781</v>
      </c>
      <c r="J7" s="6">
        <v>59343000</v>
      </c>
      <c r="K7" s="6">
        <v>7121160</v>
      </c>
      <c r="L7" s="6">
        <v>2848464</v>
      </c>
      <c r="M7" s="6">
        <v>569692.8</v>
      </c>
      <c r="N7" s="6">
        <v>854539.2</v>
      </c>
      <c r="O7" s="15">
        <v>2848464</v>
      </c>
      <c r="P7" s="16"/>
    </row>
    <row r="8" ht="24" customHeight="1" spans="1:16">
      <c r="A8" s="5">
        <v>4</v>
      </c>
      <c r="B8" s="4" t="s">
        <v>16</v>
      </c>
      <c r="C8" s="6">
        <v>0</v>
      </c>
      <c r="D8" s="6">
        <v>6312</v>
      </c>
      <c r="E8" s="6">
        <v>0</v>
      </c>
      <c r="F8" s="6">
        <v>75294</v>
      </c>
      <c r="G8" s="6">
        <v>0</v>
      </c>
      <c r="H8" s="6">
        <v>0</v>
      </c>
      <c r="I8" s="6">
        <v>81606</v>
      </c>
      <c r="J8" s="6">
        <v>244818000</v>
      </c>
      <c r="K8" s="6">
        <v>29378160</v>
      </c>
      <c r="L8" s="6">
        <v>11751264</v>
      </c>
      <c r="M8" s="6">
        <v>2350252.8</v>
      </c>
      <c r="N8" s="6">
        <v>3525379.2</v>
      </c>
      <c r="O8" s="15">
        <v>11751264</v>
      </c>
      <c r="P8" s="16"/>
    </row>
    <row r="9" ht="24" customHeight="1" spans="1:16">
      <c r="A9" s="5">
        <v>5</v>
      </c>
      <c r="B9" s="4" t="s">
        <v>59</v>
      </c>
      <c r="C9" s="6">
        <v>0</v>
      </c>
      <c r="D9" s="6">
        <v>0</v>
      </c>
      <c r="E9" s="6">
        <v>0</v>
      </c>
      <c r="F9" s="6">
        <v>1324</v>
      </c>
      <c r="G9" s="6">
        <v>0</v>
      </c>
      <c r="H9" s="6">
        <v>0</v>
      </c>
      <c r="I9" s="6">
        <v>1324</v>
      </c>
      <c r="J9" s="6">
        <v>3972000</v>
      </c>
      <c r="K9" s="6">
        <v>476640</v>
      </c>
      <c r="L9" s="6">
        <v>190656</v>
      </c>
      <c r="M9" s="6">
        <v>38131.2</v>
      </c>
      <c r="N9" s="6">
        <v>57196.8</v>
      </c>
      <c r="O9" s="15">
        <v>190656</v>
      </c>
      <c r="P9" s="16"/>
    </row>
    <row r="10" ht="24" customHeight="1" spans="1:16">
      <c r="A10" s="5">
        <v>6</v>
      </c>
      <c r="B10" s="4" t="s">
        <v>29</v>
      </c>
      <c r="C10" s="6">
        <v>0</v>
      </c>
      <c r="D10" s="6">
        <v>0</v>
      </c>
      <c r="E10" s="6">
        <v>0</v>
      </c>
      <c r="F10" s="6">
        <v>2904</v>
      </c>
      <c r="G10" s="6">
        <v>0</v>
      </c>
      <c r="H10" s="6">
        <v>0</v>
      </c>
      <c r="I10" s="6">
        <v>2904</v>
      </c>
      <c r="J10" s="6">
        <v>8712000</v>
      </c>
      <c r="K10" s="6">
        <v>1045440</v>
      </c>
      <c r="L10" s="6">
        <v>418176</v>
      </c>
      <c r="M10" s="6">
        <v>83635.2</v>
      </c>
      <c r="N10" s="6">
        <v>125452.8</v>
      </c>
      <c r="O10" s="15">
        <v>418176</v>
      </c>
      <c r="P10" s="16"/>
    </row>
    <row r="11" ht="24" customHeight="1" spans="1:16">
      <c r="A11" s="5">
        <v>7</v>
      </c>
      <c r="B11" s="4" t="s">
        <v>72</v>
      </c>
      <c r="C11" s="6">
        <v>0</v>
      </c>
      <c r="D11" s="6">
        <v>0</v>
      </c>
      <c r="E11" s="6">
        <v>0</v>
      </c>
      <c r="F11" s="6">
        <v>3803</v>
      </c>
      <c r="G11" s="6">
        <v>0</v>
      </c>
      <c r="H11" s="6">
        <v>0</v>
      </c>
      <c r="I11" s="6">
        <v>3803</v>
      </c>
      <c r="J11" s="6">
        <v>11409000</v>
      </c>
      <c r="K11" s="6">
        <v>1369080</v>
      </c>
      <c r="L11" s="6">
        <v>547632</v>
      </c>
      <c r="M11" s="6">
        <v>109526.4</v>
      </c>
      <c r="N11" s="6">
        <v>164289.6</v>
      </c>
      <c r="O11" s="15">
        <v>547632</v>
      </c>
      <c r="P11" s="16"/>
    </row>
    <row r="12" ht="24" customHeight="1" spans="1:16">
      <c r="A12" s="5">
        <v>8</v>
      </c>
      <c r="B12" s="4" t="s">
        <v>30</v>
      </c>
      <c r="C12" s="6">
        <v>2250</v>
      </c>
      <c r="D12" s="6">
        <v>0</v>
      </c>
      <c r="E12" s="6">
        <v>0</v>
      </c>
      <c r="F12" s="6">
        <v>330</v>
      </c>
      <c r="G12" s="6">
        <v>0</v>
      </c>
      <c r="H12" s="6">
        <v>0</v>
      </c>
      <c r="I12" s="6">
        <v>2580</v>
      </c>
      <c r="J12" s="6">
        <v>7740000</v>
      </c>
      <c r="K12" s="6">
        <v>928800</v>
      </c>
      <c r="L12" s="6">
        <v>371520</v>
      </c>
      <c r="M12" s="6">
        <v>74304</v>
      </c>
      <c r="N12" s="6">
        <v>111456</v>
      </c>
      <c r="O12" s="15">
        <v>371520</v>
      </c>
      <c r="P12" s="16"/>
    </row>
    <row r="13" ht="24" customHeight="1" spans="1:16">
      <c r="A13" s="5">
        <v>9</v>
      </c>
      <c r="B13" s="4" t="s">
        <v>17</v>
      </c>
      <c r="C13" s="6">
        <v>0</v>
      </c>
      <c r="D13" s="6">
        <v>830</v>
      </c>
      <c r="E13" s="6">
        <v>0</v>
      </c>
      <c r="F13" s="6">
        <v>1667.08</v>
      </c>
      <c r="G13" s="6">
        <v>124</v>
      </c>
      <c r="H13" s="6">
        <v>69</v>
      </c>
      <c r="I13" s="6">
        <v>2690.08</v>
      </c>
      <c r="J13" s="6">
        <v>8070240</v>
      </c>
      <c r="K13" s="6">
        <v>968428.8</v>
      </c>
      <c r="L13" s="6">
        <v>387371.52</v>
      </c>
      <c r="M13" s="6">
        <v>77474.3</v>
      </c>
      <c r="N13" s="6">
        <v>116211.46</v>
      </c>
      <c r="O13" s="15">
        <v>387371.52</v>
      </c>
      <c r="P13" s="16"/>
    </row>
    <row r="14" ht="24" customHeight="1" spans="1:16">
      <c r="A14" s="5">
        <v>10</v>
      </c>
      <c r="B14" s="4" t="s">
        <v>31</v>
      </c>
      <c r="C14" s="6">
        <v>0</v>
      </c>
      <c r="D14" s="6">
        <v>0</v>
      </c>
      <c r="E14" s="6">
        <v>0</v>
      </c>
      <c r="F14" s="6">
        <v>571</v>
      </c>
      <c r="G14" s="6">
        <v>0</v>
      </c>
      <c r="H14" s="6">
        <v>0</v>
      </c>
      <c r="I14" s="6">
        <v>571</v>
      </c>
      <c r="J14" s="6">
        <v>1713000</v>
      </c>
      <c r="K14" s="6">
        <v>205560</v>
      </c>
      <c r="L14" s="6">
        <v>82224</v>
      </c>
      <c r="M14" s="6">
        <v>16444.8</v>
      </c>
      <c r="N14" s="6">
        <v>24667.2</v>
      </c>
      <c r="O14" s="15">
        <v>82224</v>
      </c>
      <c r="P14" s="16"/>
    </row>
    <row r="15" ht="24" customHeight="1" spans="1:16">
      <c r="A15" s="5">
        <v>11</v>
      </c>
      <c r="B15" s="4" t="s">
        <v>18</v>
      </c>
      <c r="C15" s="6">
        <v>0</v>
      </c>
      <c r="D15" s="6">
        <v>232</v>
      </c>
      <c r="E15" s="6">
        <v>0</v>
      </c>
      <c r="F15" s="6">
        <v>1929</v>
      </c>
      <c r="G15" s="6">
        <v>0</v>
      </c>
      <c r="H15" s="6">
        <v>0</v>
      </c>
      <c r="I15" s="6">
        <v>2161</v>
      </c>
      <c r="J15" s="6">
        <v>6483000</v>
      </c>
      <c r="K15" s="6">
        <v>777960</v>
      </c>
      <c r="L15" s="6">
        <v>311184</v>
      </c>
      <c r="M15" s="6">
        <v>62236.8</v>
      </c>
      <c r="N15" s="6">
        <v>93355.2</v>
      </c>
      <c r="O15" s="15">
        <v>311184</v>
      </c>
      <c r="P15" s="16"/>
    </row>
    <row r="16" ht="24" customHeight="1" spans="1:16">
      <c r="A16" s="5">
        <v>12</v>
      </c>
      <c r="B16" s="4" t="s">
        <v>43</v>
      </c>
      <c r="C16" s="6">
        <v>0</v>
      </c>
      <c r="D16" s="6">
        <v>182</v>
      </c>
      <c r="E16" s="6">
        <v>210</v>
      </c>
      <c r="F16" s="6">
        <v>1693</v>
      </c>
      <c r="G16" s="6">
        <v>0</v>
      </c>
      <c r="H16" s="6">
        <v>145</v>
      </c>
      <c r="I16" s="6">
        <v>2230</v>
      </c>
      <c r="J16" s="6">
        <v>6690000</v>
      </c>
      <c r="K16" s="6">
        <v>802800</v>
      </c>
      <c r="L16" s="6">
        <v>321120</v>
      </c>
      <c r="M16" s="6">
        <v>64224</v>
      </c>
      <c r="N16" s="6">
        <v>96336</v>
      </c>
      <c r="O16" s="15">
        <v>321120</v>
      </c>
      <c r="P16" s="16"/>
    </row>
    <row r="17" ht="24" customHeight="1" spans="1:16">
      <c r="A17" s="5">
        <v>13</v>
      </c>
      <c r="B17" s="4" t="s">
        <v>73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186</v>
      </c>
      <c r="I17" s="6">
        <v>186</v>
      </c>
      <c r="J17" s="6">
        <v>558000</v>
      </c>
      <c r="K17" s="6">
        <v>66960</v>
      </c>
      <c r="L17" s="6">
        <v>26784</v>
      </c>
      <c r="M17" s="6">
        <v>5356.8</v>
      </c>
      <c r="N17" s="6">
        <v>8035.2</v>
      </c>
      <c r="O17" s="15">
        <v>26784</v>
      </c>
      <c r="P17" s="16"/>
    </row>
    <row r="18" s="1" customFormat="1" ht="24" customHeight="1" spans="1:16">
      <c r="A18" s="7" t="s">
        <v>20</v>
      </c>
      <c r="B18" s="8"/>
      <c r="C18" s="9">
        <f t="shared" ref="C18:H18" si="0">SUM(C5:C17)</f>
        <v>2250</v>
      </c>
      <c r="D18" s="9">
        <f t="shared" si="0"/>
        <v>12582</v>
      </c>
      <c r="E18" s="9">
        <f t="shared" si="0"/>
        <v>210</v>
      </c>
      <c r="F18" s="9">
        <f t="shared" si="0"/>
        <v>109496.08</v>
      </c>
      <c r="G18" s="9">
        <f t="shared" si="0"/>
        <v>124</v>
      </c>
      <c r="H18" s="9">
        <f t="shared" si="0"/>
        <v>1631</v>
      </c>
      <c r="I18" s="9">
        <f t="shared" ref="I18:P18" si="1">SUM(I5:I17)</f>
        <v>126293.08</v>
      </c>
      <c r="J18" s="9">
        <f t="shared" si="1"/>
        <v>378879240</v>
      </c>
      <c r="K18" s="9">
        <f t="shared" si="1"/>
        <v>45465508.8</v>
      </c>
      <c r="L18" s="9">
        <f t="shared" si="1"/>
        <v>18186203.52</v>
      </c>
      <c r="M18" s="9">
        <f t="shared" si="1"/>
        <v>3637240.7</v>
      </c>
      <c r="N18" s="9">
        <f t="shared" si="1"/>
        <v>5455861.06</v>
      </c>
      <c r="O18" s="9">
        <f t="shared" si="1"/>
        <v>18186203.52</v>
      </c>
      <c r="P18" s="16"/>
    </row>
    <row r="19" s="1" customFormat="1" ht="34" customHeight="1" spans="1:16">
      <c r="A19" s="10" t="s">
        <v>44</v>
      </c>
      <c r="B19" s="10"/>
      <c r="C19" s="10"/>
      <c r="D19" s="10"/>
      <c r="E19" s="10"/>
      <c r="F19" s="10"/>
      <c r="G19" s="10"/>
      <c r="H19" s="10"/>
      <c r="I19" s="10"/>
      <c r="J19" s="10" t="s">
        <v>45</v>
      </c>
      <c r="K19" s="10"/>
      <c r="L19" s="10"/>
      <c r="M19" s="10"/>
      <c r="N19" s="17"/>
      <c r="O19" s="17"/>
      <c r="P19" s="17"/>
    </row>
    <row r="20" s="1" customFormat="1" ht="39" customHeight="1" spans="1:16">
      <c r="A20" s="10" t="s">
        <v>46</v>
      </c>
      <c r="B20" s="10"/>
      <c r="C20" s="10"/>
      <c r="D20" s="10"/>
      <c r="E20" s="10"/>
      <c r="F20" s="10"/>
      <c r="G20" s="10"/>
      <c r="H20" s="10"/>
      <c r="I20" s="10"/>
      <c r="J20" s="10" t="s">
        <v>47</v>
      </c>
      <c r="K20" s="10"/>
      <c r="L20" s="10"/>
      <c r="M20" s="10"/>
      <c r="N20" s="17"/>
      <c r="O20" s="17"/>
      <c r="P20" s="17"/>
    </row>
    <row r="21" s="1" customFormat="1" ht="27" customHeight="1" spans="1:16">
      <c r="A21" s="11">
        <v>46115</v>
      </c>
      <c r="B21" s="12"/>
      <c r="C21" s="12"/>
      <c r="D21" s="12"/>
      <c r="E21" s="12"/>
      <c r="F21" s="12"/>
      <c r="G21" s="12"/>
      <c r="H21" s="12"/>
      <c r="I21" s="12"/>
      <c r="J21" s="18"/>
      <c r="K21" s="19" t="s">
        <v>74</v>
      </c>
      <c r="L21" s="19"/>
      <c r="M21" s="19"/>
      <c r="O21" s="17"/>
      <c r="P21" s="17"/>
    </row>
  </sheetData>
  <mergeCells count="15">
    <mergeCell ref="A1:P1"/>
    <mergeCell ref="A2:P2"/>
    <mergeCell ref="C3:I3"/>
    <mergeCell ref="K3:O3"/>
    <mergeCell ref="A18:B18"/>
    <mergeCell ref="A19:I19"/>
    <mergeCell ref="J19:M19"/>
    <mergeCell ref="A20:I20"/>
    <mergeCell ref="J20:M20"/>
    <mergeCell ref="A21:I21"/>
    <mergeCell ref="K21:M21"/>
    <mergeCell ref="A3:A4"/>
    <mergeCell ref="B3:B4"/>
    <mergeCell ref="J3:J4"/>
    <mergeCell ref="P3:P4"/>
  </mergeCells>
  <printOptions horizontalCentered="1"/>
  <pageMargins left="0.196527777777778" right="0.196527777777778" top="0.314583333333333" bottom="0.196527777777778" header="0.196527777777778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母猪</vt:lpstr>
      <vt:lpstr>育肥猪</vt:lpstr>
      <vt:lpstr>仔猪</vt:lpstr>
      <vt:lpstr>花卉苗木</vt:lpstr>
      <vt:lpstr>蔬菜</vt:lpstr>
      <vt:lpstr>水果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2018-07-19T03:22:00Z</dcterms:created>
  <dcterms:modified xsi:type="dcterms:W3CDTF">2026-04-01T07:15:30Z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70281637C1E0472F9C522C7D77B556E4_13</vt:lpwstr>
  </property>
</Properties>
</file>