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70" windowHeight="10575" firstSheet="2" activeTab="3"/>
  </bookViews>
  <sheets>
    <sheet name="母猪" sheetId="1" r:id="rId1"/>
    <sheet name="育肥猪" sheetId="2" r:id="rId2"/>
    <sheet name="仔猪" sheetId="13" r:id="rId3"/>
    <sheet name="水果" sheetId="8" r:id="rId4"/>
  </sheets>
  <definedNames>
    <definedName name="_xlnm.Print_Area" localSheetId="0">母猪!$A$1:$K$16</definedName>
    <definedName name="_xlnm._FilterDatabase" localSheetId="0" hidden="1">母猪!$A$1:$K$16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<sst xmlns="http://schemas.openxmlformats.org/spreadsheetml/2006/main" count="108" uniqueCount="47">
  <si>
    <t>廉江市2025年第四季度（11.16-12.31）政策性能繁母猪养殖保险承保明细表</t>
  </si>
  <si>
    <t>承保公司：中国人民财产保险股份有限公司廉江支公司           统计时间：2025年11月16日-12月31日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</si>
  <si>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</si>
  <si>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</si>
  <si>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</si>
  <si>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</si>
  <si>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</si>
  <si>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</si>
  <si>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</si>
  <si>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</si>
  <si>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</si>
  <si>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</si>
  <si>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</si>
  <si>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</si>
  <si>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和寮镇</t>
  </si>
  <si>
    <t>河唇镇</t>
  </si>
  <si>
    <t>吉水镇</t>
  </si>
  <si>
    <t>青平镇</t>
  </si>
  <si>
    <t>石角镇</t>
  </si>
  <si>
    <t>石岭镇</t>
  </si>
  <si>
    <t>塘蓬镇</t>
  </si>
  <si>
    <t>新民镇</t>
  </si>
  <si>
    <t>合计</t>
  </si>
  <si>
    <t>保险经办机构负责人：</t>
  </si>
  <si>
    <t>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</si>
  <si>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</si>
  <si>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</si>
  <si>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 xml:space="preserve">           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</si>
  <si>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t>廉江市2025年第四季度（11.16-12.31）政策性育肥猪养殖保险承保明细表</t>
  </si>
  <si>
    <t>承保公司：中国人民财产保险股份有限公司廉江支公司                   统计时间：2025年11月16日-12月31日              单位：头、元</t>
  </si>
  <si>
    <t>良垌镇</t>
  </si>
  <si>
    <t xml:space="preserve">  保险经办机构负责人：</t>
  </si>
  <si>
    <t xml:space="preserve">  农业农村部门负责人：</t>
  </si>
  <si>
    <r>
      <t xml:space="preserve">       2026年1月6日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</si>
  <si>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</si>
  <si>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t>廉江市2025年第四季度（11.16-12.31）政策性仔猪养殖保险承保明细表</t>
  </si>
  <si>
    <t>承保公司：中国人民财产保险股份有限公司廉江支公司                  统计时间：2025年11月16日-12月31日              单位：头、元</t>
  </si>
  <si>
    <r>
      <t>2026年1月6日</t>
    </r>
    <r>
      <rPr>
        <sz val="12"/>
        <color theme="1"/>
        <rFont val="Times New Roman"/>
        <charset val="134"/>
      </rPr>
      <t> </t>
    </r>
  </si>
  <si>
    <t>廉江市2025年第四季度（11.16-12.31）政策性岭南特色水果种植保险承保明细表</t>
  </si>
  <si>
    <t>承保公司：中国人民财产保险股份有限公司廉江支公司                  统计时间：2025年11月16日-12月31日                   单位：亩、元</t>
  </si>
  <si>
    <t>镇街</t>
  </si>
  <si>
    <t>番石榴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</si>
  <si>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</si>
  <si>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</si>
  <si>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</si>
  <si>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</si>
  <si>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>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</si>
</sst>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Arial Narrow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5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15" sqref="B15:D15"/>
    </sheetView>
  </sheetViews>
  <sheetFormatPr defaultColWidth="9" defaultRowHeight="13.5"/>
  <cols>
    <col min="1" max="1" width="5.875" customWidth="1"/>
    <col min="2" max="2" width="10.625" customWidth="1"/>
    <col min="3" max="3" width="10" customWidth="1"/>
    <col min="4" max="4" width="13.875" customWidth="1"/>
    <col min="5" max="10" width="14.625" customWidth="1"/>
    <col min="11" max="11" width="11" customWidth="1"/>
    <col min="13" max="13" width="10.375"/>
    <col min="15" max="15" width="9.375"/>
  </cols>
  <sheetData>
    <row r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6" customFormat="1" ht="26" customHeight="1" spans="1:1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="16" customFormat="1" ht="25" customHeight="1" spans="1:11">
      <c r="A3" s="20" t="s">
        <v>2</v>
      </c>
      <c r="B3" s="20" t="s">
        <v>3</v>
      </c>
      <c r="C3" s="21" t="s">
        <v>4</v>
      </c>
      <c r="D3" s="21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</row>
    <row r="4" s="16" customFormat="1" ht="25" customHeight="1" spans="1:11">
      <c r="A4" s="20"/>
      <c r="B4" s="20"/>
      <c r="C4" s="22"/>
      <c r="D4" s="22"/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/>
    </row>
    <row r="5" s="16" customFormat="1" ht="25" customHeight="1" spans="1:11">
      <c r="A5" s="23">
        <v>1</v>
      </c>
      <c r="B5" s="34" t="s">
        <v>14</v>
      </c>
      <c r="C5" s="25">
        <v>957</v>
      </c>
      <c r="D5" s="33">
        <v>2392500</v>
      </c>
      <c r="E5" s="33">
        <v>167475</v>
      </c>
      <c r="F5" s="33">
        <v>66990</v>
      </c>
      <c r="G5" s="33">
        <v>41868.75</v>
      </c>
      <c r="H5" s="33">
        <v>6699</v>
      </c>
      <c r="I5" s="33">
        <v>10048.5</v>
      </c>
      <c r="J5" s="33">
        <v>41868.75</v>
      </c>
      <c r="K5" s="32"/>
    </row>
    <row r="6" s="16" customFormat="1" ht="25" customHeight="1" spans="1:11">
      <c r="A6" s="23">
        <v>2</v>
      </c>
      <c r="B6" s="34" t="s">
        <v>15</v>
      </c>
      <c r="C6" s="25">
        <v>192</v>
      </c>
      <c r="D6" s="33">
        <v>480000</v>
      </c>
      <c r="E6" s="33">
        <v>33600</v>
      </c>
      <c r="F6" s="33">
        <v>13440</v>
      </c>
      <c r="G6" s="33">
        <v>8400</v>
      </c>
      <c r="H6" s="33">
        <v>1344</v>
      </c>
      <c r="I6" s="33">
        <v>2016</v>
      </c>
      <c r="J6" s="33">
        <v>8400</v>
      </c>
      <c r="K6" s="32"/>
    </row>
    <row r="7" s="16" customFormat="1" ht="25" customHeight="1" spans="1:11">
      <c r="A7" s="23">
        <v>3</v>
      </c>
      <c r="B7" s="34" t="s">
        <v>16</v>
      </c>
      <c r="C7" s="25">
        <v>388</v>
      </c>
      <c r="D7" s="33">
        <v>970000</v>
      </c>
      <c r="E7" s="33">
        <v>67900</v>
      </c>
      <c r="F7" s="33">
        <v>27160</v>
      </c>
      <c r="G7" s="33">
        <v>16975</v>
      </c>
      <c r="H7" s="33">
        <v>2716</v>
      </c>
      <c r="I7" s="33">
        <v>4074</v>
      </c>
      <c r="J7" s="33">
        <v>16975</v>
      </c>
      <c r="K7" s="32"/>
    </row>
    <row r="8" s="16" customFormat="1" ht="25" customHeight="1" spans="1:11">
      <c r="A8" s="23">
        <v>4</v>
      </c>
      <c r="B8" s="34" t="s">
        <v>17</v>
      </c>
      <c r="C8" s="25">
        <v>1028</v>
      </c>
      <c r="D8" s="33">
        <v>2570000</v>
      </c>
      <c r="E8" s="33">
        <v>179900</v>
      </c>
      <c r="F8" s="33">
        <v>71960</v>
      </c>
      <c r="G8" s="33">
        <v>44975</v>
      </c>
      <c r="H8" s="33">
        <v>7196</v>
      </c>
      <c r="I8" s="33">
        <v>10794</v>
      </c>
      <c r="J8" s="33">
        <v>44975</v>
      </c>
      <c r="K8" s="32"/>
    </row>
    <row r="9" s="16" customFormat="1" ht="25" customHeight="1" spans="1:11">
      <c r="A9" s="23">
        <v>5</v>
      </c>
      <c r="B9" s="34" t="s">
        <v>18</v>
      </c>
      <c r="C9" s="25">
        <v>146</v>
      </c>
      <c r="D9" s="33">
        <v>365000</v>
      </c>
      <c r="E9" s="33">
        <v>25550</v>
      </c>
      <c r="F9" s="33">
        <v>10220</v>
      </c>
      <c r="G9" s="33">
        <v>6387.5</v>
      </c>
      <c r="H9" s="33">
        <v>1022</v>
      </c>
      <c r="I9" s="33">
        <v>1533</v>
      </c>
      <c r="J9" s="33">
        <v>6387.5</v>
      </c>
      <c r="K9" s="32"/>
    </row>
    <row r="10" s="16" customFormat="1" ht="25" customHeight="1" spans="1:11">
      <c r="A10" s="23">
        <v>6</v>
      </c>
      <c r="B10" s="34" t="s">
        <v>19</v>
      </c>
      <c r="C10" s="25">
        <v>498</v>
      </c>
      <c r="D10" s="33">
        <v>1245000</v>
      </c>
      <c r="E10" s="33">
        <v>87150</v>
      </c>
      <c r="F10" s="33">
        <v>34860</v>
      </c>
      <c r="G10" s="33">
        <v>21787.5</v>
      </c>
      <c r="H10" s="33">
        <v>3486</v>
      </c>
      <c r="I10" s="33">
        <v>5229</v>
      </c>
      <c r="J10" s="33">
        <v>21787.5</v>
      </c>
      <c r="K10" s="32"/>
    </row>
    <row r="11" s="16" customFormat="1" ht="25" customHeight="1" spans="1:11">
      <c r="A11" s="23">
        <v>7</v>
      </c>
      <c r="B11" s="34" t="s">
        <v>20</v>
      </c>
      <c r="C11" s="25">
        <v>1840</v>
      </c>
      <c r="D11" s="33">
        <v>4600000</v>
      </c>
      <c r="E11" s="33">
        <v>322000</v>
      </c>
      <c r="F11" s="33">
        <v>128800</v>
      </c>
      <c r="G11" s="33">
        <v>80500</v>
      </c>
      <c r="H11" s="33">
        <v>12880</v>
      </c>
      <c r="I11" s="33">
        <v>19320</v>
      </c>
      <c r="J11" s="33">
        <v>80500</v>
      </c>
      <c r="K11" s="32"/>
    </row>
    <row r="12" s="16" customFormat="1" ht="25" customHeight="1" spans="1:11">
      <c r="A12" s="23">
        <v>8</v>
      </c>
      <c r="B12" s="34" t="s">
        <v>21</v>
      </c>
      <c r="C12" s="25">
        <v>119</v>
      </c>
      <c r="D12" s="33">
        <v>297500</v>
      </c>
      <c r="E12" s="33">
        <v>20825</v>
      </c>
      <c r="F12" s="33">
        <v>8330</v>
      </c>
      <c r="G12" s="33">
        <v>5206.25</v>
      </c>
      <c r="H12" s="33">
        <v>833</v>
      </c>
      <c r="I12" s="33">
        <v>1249.5</v>
      </c>
      <c r="J12" s="33">
        <v>5206.25</v>
      </c>
      <c r="K12" s="32"/>
    </row>
    <row r="13" s="16" customFormat="1" ht="25" customHeight="1" spans="1:11">
      <c r="A13" s="26" t="s">
        <v>22</v>
      </c>
      <c r="B13" s="27"/>
      <c r="C13" s="33">
        <f t="shared" ref="C13:J13" si="0">SUM(C5:C12)</f>
        <v>5168</v>
      </c>
      <c r="D13" s="33">
        <f t="shared" si="0"/>
        <v>12920000</v>
      </c>
      <c r="E13" s="33">
        <f t="shared" si="0"/>
        <v>904400</v>
      </c>
      <c r="F13" s="33">
        <f t="shared" si="0"/>
        <v>361760</v>
      </c>
      <c r="G13" s="33">
        <f t="shared" si="0"/>
        <v>226100</v>
      </c>
      <c r="H13" s="33">
        <f t="shared" si="0"/>
        <v>36176</v>
      </c>
      <c r="I13" s="33">
        <f t="shared" si="0"/>
        <v>54264</v>
      </c>
      <c r="J13" s="33">
        <f t="shared" si="0"/>
        <v>226100</v>
      </c>
      <c r="K13" s="32"/>
    </row>
    <row r="14" s="16" customFormat="1" ht="48" customHeight="1" spans="1:11">
      <c r="A14" s="28"/>
      <c r="B14" s="29" t="s">
        <v>23</v>
      </c>
      <c r="C14" s="29"/>
      <c r="D14" s="29"/>
      <c r="E14" s="30"/>
      <c r="F14" s="30"/>
      <c r="G14" s="29" t="s">
        <v>24</v>
      </c>
      <c r="H14" s="29"/>
      <c r="I14" s="29"/>
      <c r="J14" s="29"/>
      <c r="K14" s="30"/>
    </row>
    <row r="15" s="16" customFormat="1" ht="54" customHeight="1" spans="1:11">
      <c r="A15" s="28"/>
      <c r="B15" s="29" t="s">
        <v>25</v>
      </c>
      <c r="C15" s="29"/>
      <c r="D15" s="29"/>
      <c r="E15" s="30"/>
      <c r="F15" s="30"/>
      <c r="G15" s="29" t="s">
        <v>26</v>
      </c>
      <c r="H15" s="29"/>
      <c r="I15" s="29"/>
      <c r="J15" s="29"/>
      <c r="K15" s="30"/>
    </row>
    <row r="16" s="16" customFormat="1" ht="42" customHeight="1" spans="1:11">
      <c r="A16" s="14">
        <v>46028</v>
      </c>
      <c r="B16" s="15"/>
      <c r="C16" s="15"/>
      <c r="D16" s="15"/>
      <c r="E16" s="15"/>
      <c r="F16" s="31"/>
      <c r="G16" s="30" t="s">
        <v>27</v>
      </c>
      <c r="H16" s="30"/>
      <c r="I16" s="30"/>
      <c r="J16" s="30"/>
      <c r="K16" s="30"/>
    </row>
  </sheetData>
  <mergeCells count="15">
    <mergeCell ref="A1:K1"/>
    <mergeCell ref="A2:K2"/>
    <mergeCell ref="E3:J3"/>
    <mergeCell ref="A13:B13"/>
    <mergeCell ref="B14:D14"/>
    <mergeCell ref="G14:J14"/>
    <mergeCell ref="B15:D15"/>
    <mergeCell ref="G15:J15"/>
    <mergeCell ref="A16:E16"/>
    <mergeCell ref="G16:K16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0.118055555555556" header="0.0784722222222222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4" workbookViewId="0">
      <selection activeCell="I14" sqref="F14:I14"/>
    </sheetView>
  </sheetViews>
  <sheetFormatPr defaultColWidth="9" defaultRowHeight="13.5"/>
  <cols>
    <col min="1" max="1" width="5.875" customWidth="1"/>
    <col min="2" max="2" width="11.375" customWidth="1"/>
    <col min="3" max="3" width="10.75" customWidth="1"/>
    <col min="4" max="4" width="13.75" customWidth="1"/>
    <col min="5" max="10" width="13.625" customWidth="1"/>
    <col min="11" max="11" width="14" customWidth="1"/>
  </cols>
  <sheetData>
    <row r="1" ht="43" customHeight="1" spans="1:11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6" customFormat="1" ht="36" customHeight="1" spans="1:11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="16" customFormat="1" ht="28" customHeight="1" spans="1:11">
      <c r="A3" s="20" t="s">
        <v>2</v>
      </c>
      <c r="B3" s="20" t="s">
        <v>3</v>
      </c>
      <c r="C3" s="21" t="s">
        <v>4</v>
      </c>
      <c r="D3" s="21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</row>
    <row r="4" s="16" customFormat="1" ht="28" customHeight="1" spans="1:11">
      <c r="A4" s="20"/>
      <c r="B4" s="20"/>
      <c r="C4" s="22"/>
      <c r="D4" s="22"/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/>
    </row>
    <row r="5" s="16" customFormat="1" ht="28" customHeight="1" spans="1:11">
      <c r="A5" s="23">
        <v>1</v>
      </c>
      <c r="B5" s="24" t="s">
        <v>14</v>
      </c>
      <c r="C5" s="25">
        <v>22011</v>
      </c>
      <c r="D5" s="25">
        <v>33016500</v>
      </c>
      <c r="E5" s="25">
        <v>1254627</v>
      </c>
      <c r="F5" s="25">
        <v>501850.8</v>
      </c>
      <c r="G5" s="25">
        <v>313656.75</v>
      </c>
      <c r="H5" s="25">
        <v>50185.08</v>
      </c>
      <c r="I5" s="25">
        <v>75277.62</v>
      </c>
      <c r="J5" s="25">
        <v>313656.75</v>
      </c>
      <c r="K5" s="32"/>
    </row>
    <row r="6" s="16" customFormat="1" ht="28" customHeight="1" spans="1:11">
      <c r="A6" s="23">
        <v>2</v>
      </c>
      <c r="B6" s="24" t="s">
        <v>15</v>
      </c>
      <c r="C6" s="25">
        <v>4416</v>
      </c>
      <c r="D6" s="25">
        <v>6624000</v>
      </c>
      <c r="E6" s="25">
        <v>251712</v>
      </c>
      <c r="F6" s="25">
        <v>100684.8</v>
      </c>
      <c r="G6" s="25">
        <v>62928</v>
      </c>
      <c r="H6" s="25">
        <v>10068.48</v>
      </c>
      <c r="I6" s="25">
        <v>15102.72</v>
      </c>
      <c r="J6" s="25">
        <v>62928</v>
      </c>
      <c r="K6" s="32"/>
    </row>
    <row r="7" s="16" customFormat="1" ht="28" customHeight="1" spans="1:11">
      <c r="A7" s="23">
        <v>3</v>
      </c>
      <c r="B7" s="24" t="s">
        <v>16</v>
      </c>
      <c r="C7" s="25">
        <v>8924</v>
      </c>
      <c r="D7" s="25">
        <v>13386000</v>
      </c>
      <c r="E7" s="25">
        <v>508668</v>
      </c>
      <c r="F7" s="25">
        <v>203467.2</v>
      </c>
      <c r="G7" s="25">
        <v>127167</v>
      </c>
      <c r="H7" s="25">
        <v>20346.72</v>
      </c>
      <c r="I7" s="25">
        <v>30520.08</v>
      </c>
      <c r="J7" s="25">
        <v>127167</v>
      </c>
      <c r="K7" s="32"/>
    </row>
    <row r="8" s="16" customFormat="1" ht="28" customHeight="1" spans="1:11">
      <c r="A8" s="23">
        <v>4</v>
      </c>
      <c r="B8" s="24" t="s">
        <v>30</v>
      </c>
      <c r="C8" s="25">
        <v>490</v>
      </c>
      <c r="D8" s="25">
        <v>735000</v>
      </c>
      <c r="E8" s="25">
        <v>27930</v>
      </c>
      <c r="F8" s="25">
        <v>11172</v>
      </c>
      <c r="G8" s="25">
        <v>6982.5</v>
      </c>
      <c r="H8" s="25">
        <v>1117.2</v>
      </c>
      <c r="I8" s="25">
        <v>1675.8</v>
      </c>
      <c r="J8" s="25">
        <v>6982.5</v>
      </c>
      <c r="K8" s="32"/>
    </row>
    <row r="9" s="16" customFormat="1" ht="28" customHeight="1" spans="1:11">
      <c r="A9" s="23">
        <v>5</v>
      </c>
      <c r="B9" s="24" t="s">
        <v>17</v>
      </c>
      <c r="C9" s="25">
        <v>33834</v>
      </c>
      <c r="D9" s="25">
        <v>50751000</v>
      </c>
      <c r="E9" s="25">
        <v>1928538</v>
      </c>
      <c r="F9" s="25">
        <v>771415.2</v>
      </c>
      <c r="G9" s="25">
        <v>482134.5</v>
      </c>
      <c r="H9" s="25">
        <v>77141.52</v>
      </c>
      <c r="I9" s="25">
        <v>115712.28</v>
      </c>
      <c r="J9" s="25">
        <v>482134.5</v>
      </c>
      <c r="K9" s="32"/>
    </row>
    <row r="10" s="16" customFormat="1" ht="28" customHeight="1" spans="1:11">
      <c r="A10" s="23">
        <v>6</v>
      </c>
      <c r="B10" s="24" t="s">
        <v>18</v>
      </c>
      <c r="C10" s="25">
        <v>3358</v>
      </c>
      <c r="D10" s="25">
        <v>5037000</v>
      </c>
      <c r="E10" s="25">
        <v>191406</v>
      </c>
      <c r="F10" s="25">
        <v>76562.4</v>
      </c>
      <c r="G10" s="25">
        <v>47851.5</v>
      </c>
      <c r="H10" s="25">
        <v>7656.24</v>
      </c>
      <c r="I10" s="25">
        <v>11484.36</v>
      </c>
      <c r="J10" s="25">
        <v>47851.5</v>
      </c>
      <c r="K10" s="32"/>
    </row>
    <row r="11" s="16" customFormat="1" ht="28" customHeight="1" spans="1:11">
      <c r="A11" s="23">
        <v>7</v>
      </c>
      <c r="B11" s="24" t="s">
        <v>19</v>
      </c>
      <c r="C11" s="25">
        <v>11454</v>
      </c>
      <c r="D11" s="25">
        <v>17181000</v>
      </c>
      <c r="E11" s="25">
        <v>652878</v>
      </c>
      <c r="F11" s="25">
        <v>261151.2</v>
      </c>
      <c r="G11" s="25">
        <v>163219.5</v>
      </c>
      <c r="H11" s="25">
        <v>26115.12</v>
      </c>
      <c r="I11" s="25">
        <v>39172.68</v>
      </c>
      <c r="J11" s="25">
        <v>163219.5</v>
      </c>
      <c r="K11" s="32"/>
    </row>
    <row r="12" s="16" customFormat="1" ht="28" customHeight="1" spans="1:11">
      <c r="A12" s="23">
        <v>8</v>
      </c>
      <c r="B12" s="24" t="s">
        <v>20</v>
      </c>
      <c r="C12" s="25">
        <v>48581</v>
      </c>
      <c r="D12" s="25">
        <v>72871500</v>
      </c>
      <c r="E12" s="25">
        <v>2769117</v>
      </c>
      <c r="F12" s="25">
        <v>1107646.8</v>
      </c>
      <c r="G12" s="25">
        <v>692279.25</v>
      </c>
      <c r="H12" s="25">
        <v>110764.68</v>
      </c>
      <c r="I12" s="25">
        <v>166147.02</v>
      </c>
      <c r="J12" s="25">
        <v>692279.25</v>
      </c>
      <c r="K12" s="32"/>
    </row>
    <row r="13" s="16" customFormat="1" ht="28" customHeight="1" spans="1:11">
      <c r="A13" s="23">
        <v>9</v>
      </c>
      <c r="B13" s="24" t="s">
        <v>21</v>
      </c>
      <c r="C13" s="25">
        <v>6337</v>
      </c>
      <c r="D13" s="25">
        <v>9505500</v>
      </c>
      <c r="E13" s="25">
        <v>361209</v>
      </c>
      <c r="F13" s="25">
        <v>144483.6</v>
      </c>
      <c r="G13" s="25">
        <v>90302.25</v>
      </c>
      <c r="H13" s="25">
        <v>14448.36</v>
      </c>
      <c r="I13" s="25">
        <v>21672.54</v>
      </c>
      <c r="J13" s="25">
        <v>90302.25</v>
      </c>
      <c r="K13" s="32"/>
    </row>
    <row r="14" s="16" customFormat="1" ht="28" customHeight="1" spans="1:11">
      <c r="A14" s="26" t="s">
        <v>22</v>
      </c>
      <c r="B14" s="27"/>
      <c r="C14" s="33">
        <f t="shared" ref="C14:J14" si="0">SUM(C5:C13)</f>
        <v>139405</v>
      </c>
      <c r="D14" s="33">
        <f t="shared" si="0"/>
        <v>209107500</v>
      </c>
      <c r="E14" s="33">
        <f t="shared" si="0"/>
        <v>7946085</v>
      </c>
      <c r="F14" s="33">
        <f t="shared" si="0"/>
        <v>3178434</v>
      </c>
      <c r="G14" s="33">
        <f t="shared" si="0"/>
        <v>1986521.25</v>
      </c>
      <c r="H14" s="33">
        <f t="shared" si="0"/>
        <v>317843.4</v>
      </c>
      <c r="I14" s="33">
        <f t="shared" si="0"/>
        <v>476765.1</v>
      </c>
      <c r="J14" s="33">
        <f t="shared" si="0"/>
        <v>1986521.25</v>
      </c>
      <c r="K14" s="32"/>
    </row>
    <row r="15" s="16" customFormat="1" ht="40" customHeight="1" spans="1:11">
      <c r="A15" s="28"/>
      <c r="B15" s="29" t="s">
        <v>31</v>
      </c>
      <c r="C15" s="29"/>
      <c r="D15" s="29"/>
      <c r="E15" s="30"/>
      <c r="F15" s="30"/>
      <c r="G15" s="29" t="s">
        <v>32</v>
      </c>
      <c r="H15" s="29"/>
      <c r="I15" s="29"/>
      <c r="J15" s="29"/>
      <c r="K15" s="30"/>
    </row>
    <row r="16" s="16" customFormat="1" ht="40" customHeight="1" spans="1:11">
      <c r="A16" s="28"/>
      <c r="B16" s="29" t="s">
        <v>25</v>
      </c>
      <c r="C16" s="29"/>
      <c r="D16" s="29"/>
      <c r="E16" s="30"/>
      <c r="F16" s="30"/>
      <c r="G16" s="29" t="s">
        <v>26</v>
      </c>
      <c r="H16" s="29"/>
      <c r="I16" s="29"/>
      <c r="J16" s="29"/>
      <c r="K16" s="30"/>
    </row>
    <row r="17" s="16" customFormat="1" ht="40" customHeight="1" spans="1:11">
      <c r="A17" s="15" t="s">
        <v>33</v>
      </c>
      <c r="B17" s="15"/>
      <c r="C17" s="15"/>
      <c r="D17" s="15"/>
      <c r="E17" s="15"/>
      <c r="F17" s="31"/>
      <c r="G17" s="30" t="s">
        <v>34</v>
      </c>
      <c r="H17" s="30"/>
      <c r="I17" s="30"/>
      <c r="J17" s="30"/>
      <c r="K17" s="30"/>
    </row>
  </sheetData>
  <mergeCells count="15">
    <mergeCell ref="A1:K1"/>
    <mergeCell ref="A2:K2"/>
    <mergeCell ref="E3:J3"/>
    <mergeCell ref="A14:B14"/>
    <mergeCell ref="B15:D15"/>
    <mergeCell ref="G15:J15"/>
    <mergeCell ref="B16:D16"/>
    <mergeCell ref="G16:J16"/>
    <mergeCell ref="A17:E17"/>
    <mergeCell ref="G17:K17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3" sqref="F13:I13"/>
    </sheetView>
  </sheetViews>
  <sheetFormatPr defaultColWidth="9" defaultRowHeight="13.5"/>
  <cols>
    <col min="1" max="1" width="5.875" customWidth="1"/>
    <col min="2" max="4" width="12.625" customWidth="1"/>
    <col min="5" max="10" width="13.625" customWidth="1"/>
    <col min="11" max="11" width="12.5" customWidth="1"/>
  </cols>
  <sheetData>
    <row r="1" ht="37" customHeight="1" spans="1:11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6" customFormat="1" ht="28" customHeight="1" spans="1:11">
      <c r="A2" s="19" t="s">
        <v>36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="16" customFormat="1" ht="28" customHeight="1" spans="1:11">
      <c r="A3" s="20" t="s">
        <v>2</v>
      </c>
      <c r="B3" s="20" t="s">
        <v>3</v>
      </c>
      <c r="C3" s="21" t="s">
        <v>4</v>
      </c>
      <c r="D3" s="21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</row>
    <row r="4" s="16" customFormat="1" ht="28" customHeight="1" spans="1:11">
      <c r="A4" s="20"/>
      <c r="B4" s="20"/>
      <c r="C4" s="22"/>
      <c r="D4" s="22"/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/>
    </row>
    <row r="5" s="16" customFormat="1" ht="28" customHeight="1" spans="1:11">
      <c r="A5" s="23">
        <v>1</v>
      </c>
      <c r="B5" s="24" t="s">
        <v>14</v>
      </c>
      <c r="C5" s="25">
        <v>23925</v>
      </c>
      <c r="D5" s="25">
        <v>11962500</v>
      </c>
      <c r="E5" s="25">
        <v>669900</v>
      </c>
      <c r="F5" s="25">
        <v>267960</v>
      </c>
      <c r="G5" s="25">
        <v>167475</v>
      </c>
      <c r="H5" s="25">
        <v>26796</v>
      </c>
      <c r="I5" s="25">
        <v>40194</v>
      </c>
      <c r="J5" s="25">
        <v>167475</v>
      </c>
      <c r="K5" s="32"/>
    </row>
    <row r="6" s="16" customFormat="1" ht="28" customHeight="1" spans="1:11">
      <c r="A6" s="23">
        <v>2</v>
      </c>
      <c r="B6" s="24" t="s">
        <v>15</v>
      </c>
      <c r="C6" s="25">
        <v>4800</v>
      </c>
      <c r="D6" s="25">
        <v>2400000</v>
      </c>
      <c r="E6" s="25">
        <v>134400</v>
      </c>
      <c r="F6" s="25">
        <v>53760</v>
      </c>
      <c r="G6" s="25">
        <v>33600</v>
      </c>
      <c r="H6" s="25">
        <v>5376</v>
      </c>
      <c r="I6" s="25">
        <v>8064</v>
      </c>
      <c r="J6" s="25">
        <v>33600</v>
      </c>
      <c r="K6" s="32"/>
    </row>
    <row r="7" s="16" customFormat="1" ht="28" customHeight="1" spans="1:11">
      <c r="A7" s="23">
        <v>3</v>
      </c>
      <c r="B7" s="24" t="s">
        <v>16</v>
      </c>
      <c r="C7" s="25">
        <v>9700</v>
      </c>
      <c r="D7" s="25">
        <v>4850000</v>
      </c>
      <c r="E7" s="25">
        <v>271600</v>
      </c>
      <c r="F7" s="25">
        <v>108640</v>
      </c>
      <c r="G7" s="25">
        <v>67900</v>
      </c>
      <c r="H7" s="25">
        <v>10864</v>
      </c>
      <c r="I7" s="25">
        <v>16296</v>
      </c>
      <c r="J7" s="25">
        <v>67900</v>
      </c>
      <c r="K7" s="32"/>
    </row>
    <row r="8" s="16" customFormat="1" ht="28" customHeight="1" spans="1:11">
      <c r="A8" s="23">
        <v>4</v>
      </c>
      <c r="B8" s="24" t="s">
        <v>17</v>
      </c>
      <c r="C8" s="25">
        <v>25700</v>
      </c>
      <c r="D8" s="25">
        <v>12850000</v>
      </c>
      <c r="E8" s="25">
        <v>719600</v>
      </c>
      <c r="F8" s="25">
        <v>287840</v>
      </c>
      <c r="G8" s="25">
        <v>179900</v>
      </c>
      <c r="H8" s="25">
        <v>28784</v>
      </c>
      <c r="I8" s="25">
        <v>43176</v>
      </c>
      <c r="J8" s="25">
        <v>179900</v>
      </c>
      <c r="K8" s="32"/>
    </row>
    <row r="9" s="16" customFormat="1" ht="28" customHeight="1" spans="1:11">
      <c r="A9" s="23">
        <v>5</v>
      </c>
      <c r="B9" s="24" t="s">
        <v>18</v>
      </c>
      <c r="C9" s="25">
        <v>3650</v>
      </c>
      <c r="D9" s="25">
        <v>1825000</v>
      </c>
      <c r="E9" s="25">
        <v>102200</v>
      </c>
      <c r="F9" s="25">
        <v>40880</v>
      </c>
      <c r="G9" s="25">
        <v>25550</v>
      </c>
      <c r="H9" s="25">
        <v>4088</v>
      </c>
      <c r="I9" s="25">
        <v>6132</v>
      </c>
      <c r="J9" s="25">
        <v>25550</v>
      </c>
      <c r="K9" s="32"/>
    </row>
    <row r="10" s="16" customFormat="1" ht="28" customHeight="1" spans="1:11">
      <c r="A10" s="23">
        <v>6</v>
      </c>
      <c r="B10" s="24" t="s">
        <v>19</v>
      </c>
      <c r="C10" s="25">
        <v>12450</v>
      </c>
      <c r="D10" s="25">
        <v>6225000</v>
      </c>
      <c r="E10" s="25">
        <v>348600</v>
      </c>
      <c r="F10" s="25">
        <v>139440</v>
      </c>
      <c r="G10" s="25">
        <v>87150</v>
      </c>
      <c r="H10" s="25">
        <v>13944</v>
      </c>
      <c r="I10" s="25">
        <v>20916</v>
      </c>
      <c r="J10" s="25">
        <v>87150</v>
      </c>
      <c r="K10" s="32"/>
    </row>
    <row r="11" s="16" customFormat="1" ht="28" customHeight="1" spans="1:11">
      <c r="A11" s="23">
        <v>7</v>
      </c>
      <c r="B11" s="24" t="s">
        <v>20</v>
      </c>
      <c r="C11" s="25">
        <v>46000</v>
      </c>
      <c r="D11" s="25">
        <v>23000000</v>
      </c>
      <c r="E11" s="25">
        <v>1288000</v>
      </c>
      <c r="F11" s="25">
        <v>515200</v>
      </c>
      <c r="G11" s="25">
        <v>322000</v>
      </c>
      <c r="H11" s="25">
        <v>51520</v>
      </c>
      <c r="I11" s="25">
        <v>77280</v>
      </c>
      <c r="J11" s="25">
        <v>322000</v>
      </c>
      <c r="K11" s="32"/>
    </row>
    <row r="12" s="16" customFormat="1" ht="28" customHeight="1" spans="1:11">
      <c r="A12" s="23">
        <v>8</v>
      </c>
      <c r="B12" s="24" t="s">
        <v>21</v>
      </c>
      <c r="C12" s="25">
        <v>40475</v>
      </c>
      <c r="D12" s="25">
        <v>20237500</v>
      </c>
      <c r="E12" s="25">
        <v>1133300</v>
      </c>
      <c r="F12" s="25">
        <v>453320</v>
      </c>
      <c r="G12" s="25">
        <v>283325</v>
      </c>
      <c r="H12" s="25">
        <v>45332</v>
      </c>
      <c r="I12" s="25">
        <v>67998</v>
      </c>
      <c r="J12" s="25">
        <v>283325</v>
      </c>
      <c r="K12" s="32"/>
    </row>
    <row r="13" s="16" customFormat="1" ht="28" customHeight="1" spans="1:11">
      <c r="A13" s="26" t="s">
        <v>22</v>
      </c>
      <c r="B13" s="27"/>
      <c r="C13" s="25">
        <f t="shared" ref="C13:J13" si="0">SUM(C5:C12)</f>
        <v>166700</v>
      </c>
      <c r="D13" s="25">
        <f t="shared" si="0"/>
        <v>83350000</v>
      </c>
      <c r="E13" s="25">
        <f t="shared" si="0"/>
        <v>4667600</v>
      </c>
      <c r="F13" s="25">
        <f t="shared" si="0"/>
        <v>1867040</v>
      </c>
      <c r="G13" s="25">
        <f t="shared" si="0"/>
        <v>1166900</v>
      </c>
      <c r="H13" s="25">
        <f t="shared" si="0"/>
        <v>186704</v>
      </c>
      <c r="I13" s="25">
        <f t="shared" si="0"/>
        <v>280056</v>
      </c>
      <c r="J13" s="25">
        <f t="shared" si="0"/>
        <v>1166900</v>
      </c>
      <c r="K13" s="32"/>
    </row>
    <row r="14" s="16" customFormat="1" ht="39" customHeight="1" spans="1:11">
      <c r="A14" s="28"/>
      <c r="B14" s="29" t="s">
        <v>31</v>
      </c>
      <c r="C14" s="29"/>
      <c r="D14" s="29"/>
      <c r="E14" s="30"/>
      <c r="F14" s="30"/>
      <c r="G14" s="29" t="s">
        <v>32</v>
      </c>
      <c r="H14" s="29"/>
      <c r="I14" s="29"/>
      <c r="J14" s="29"/>
      <c r="K14" s="30"/>
    </row>
    <row r="15" s="16" customFormat="1" ht="42" customHeight="1" spans="1:11">
      <c r="A15" s="28"/>
      <c r="B15" s="29" t="s">
        <v>25</v>
      </c>
      <c r="C15" s="29"/>
      <c r="D15" s="29"/>
      <c r="E15" s="30"/>
      <c r="F15" s="30"/>
      <c r="G15" s="29" t="s">
        <v>26</v>
      </c>
      <c r="H15" s="29"/>
      <c r="I15" s="29"/>
      <c r="J15" s="29"/>
      <c r="K15" s="30"/>
    </row>
    <row r="16" s="16" customFormat="1" ht="31" customHeight="1" spans="1:11">
      <c r="A16" s="15" t="s">
        <v>37</v>
      </c>
      <c r="B16" s="15"/>
      <c r="C16" s="15"/>
      <c r="D16" s="15"/>
      <c r="E16" s="15"/>
      <c r="F16" s="31"/>
      <c r="G16" s="30" t="s">
        <v>34</v>
      </c>
      <c r="H16" s="30"/>
      <c r="I16" s="30"/>
      <c r="J16" s="30"/>
      <c r="K16" s="30"/>
    </row>
  </sheetData>
  <mergeCells count="15">
    <mergeCell ref="A1:K1"/>
    <mergeCell ref="A2:K2"/>
    <mergeCell ref="E3:J3"/>
    <mergeCell ref="A13:B13"/>
    <mergeCell ref="B14:D14"/>
    <mergeCell ref="G14:J14"/>
    <mergeCell ref="B15:D15"/>
    <mergeCell ref="G15:J15"/>
    <mergeCell ref="A16:E16"/>
    <mergeCell ref="G16:K16"/>
    <mergeCell ref="A3:A4"/>
    <mergeCell ref="B3:B4"/>
    <mergeCell ref="C3:C4"/>
    <mergeCell ref="D3:D4"/>
    <mergeCell ref="K3:K4"/>
  </mergeCells>
  <printOptions horizontalCentered="1"/>
  <pageMargins left="0.393055555555556" right="0.393055555555556" top="0.590277777777778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E15" sqref="E15"/>
    </sheetView>
  </sheetViews>
  <sheetFormatPr defaultColWidth="9" defaultRowHeight="13.5"/>
  <cols>
    <col min="1" max="1" width="9.5" customWidth="1"/>
    <col min="2" max="2" width="12.25" customWidth="1"/>
    <col min="3" max="3" width="14.875" customWidth="1"/>
    <col min="4" max="4" width="14.5" customWidth="1"/>
    <col min="5" max="9" width="15.625" customWidth="1"/>
    <col min="10" max="10" width="11.75" customWidth="1"/>
  </cols>
  <sheetData>
    <row r="1" ht="27" customHeight="1" spans="1:10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0" customHeight="1" spans="1:10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5" customHeight="1" spans="1:10">
      <c r="A3" s="4" t="s">
        <v>2</v>
      </c>
      <c r="B3" s="4" t="s">
        <v>40</v>
      </c>
      <c r="C3" s="4" t="s">
        <v>4</v>
      </c>
      <c r="D3" s="5" t="s">
        <v>5</v>
      </c>
      <c r="E3" s="4" t="s">
        <v>6</v>
      </c>
      <c r="F3" s="4"/>
      <c r="G3" s="4"/>
      <c r="H3" s="4"/>
      <c r="I3" s="4"/>
      <c r="J3" s="4" t="s">
        <v>7</v>
      </c>
    </row>
    <row r="4" s="1" customFormat="1" ht="35" customHeight="1" spans="1:10">
      <c r="A4" s="4"/>
      <c r="B4" s="4"/>
      <c r="C4" s="4" t="s">
        <v>41</v>
      </c>
      <c r="D4" s="6"/>
      <c r="E4" s="4" t="s">
        <v>8</v>
      </c>
      <c r="F4" s="4" t="s">
        <v>10</v>
      </c>
      <c r="G4" s="4" t="s">
        <v>11</v>
      </c>
      <c r="H4" s="4" t="s">
        <v>12</v>
      </c>
      <c r="I4" s="4" t="s">
        <v>13</v>
      </c>
      <c r="J4" s="4"/>
    </row>
    <row r="5" ht="35" customHeight="1" spans="1:10">
      <c r="A5" s="7">
        <v>1</v>
      </c>
      <c r="B5" s="4" t="s">
        <v>21</v>
      </c>
      <c r="C5" s="8">
        <v>105</v>
      </c>
      <c r="D5" s="8">
        <v>315000</v>
      </c>
      <c r="E5" s="8">
        <v>37800</v>
      </c>
      <c r="F5" s="8">
        <v>15120</v>
      </c>
      <c r="G5" s="8">
        <v>3024</v>
      </c>
      <c r="H5" s="8">
        <v>4536</v>
      </c>
      <c r="I5" s="17">
        <v>15120</v>
      </c>
      <c r="J5" s="18"/>
    </row>
    <row r="6" s="1" customFormat="1" ht="35" customHeight="1" spans="1:10">
      <c r="A6" s="9" t="s">
        <v>22</v>
      </c>
      <c r="B6" s="10"/>
      <c r="C6" s="8">
        <f>SUM(C5:C5)</f>
        <v>105</v>
      </c>
      <c r="D6" s="8">
        <f t="shared" ref="D6:J6" si="0">SUM(D5:D5)</f>
        <v>315000</v>
      </c>
      <c r="E6" s="8">
        <f t="shared" si="0"/>
        <v>37800</v>
      </c>
      <c r="F6" s="8">
        <f t="shared" si="0"/>
        <v>15120</v>
      </c>
      <c r="G6" s="8">
        <f t="shared" si="0"/>
        <v>3024</v>
      </c>
      <c r="H6" s="8">
        <f t="shared" si="0"/>
        <v>4536</v>
      </c>
      <c r="I6" s="8">
        <f t="shared" si="0"/>
        <v>15120</v>
      </c>
      <c r="J6" s="18"/>
    </row>
    <row r="7" s="1" customFormat="1" ht="45" customHeight="1" spans="1:10">
      <c r="A7" s="11" t="s">
        <v>42</v>
      </c>
      <c r="B7" s="11"/>
      <c r="C7" s="11"/>
      <c r="D7" s="12"/>
      <c r="E7" s="12"/>
      <c r="F7" s="13" t="s">
        <v>43</v>
      </c>
      <c r="G7" s="13"/>
      <c r="H7" s="12"/>
      <c r="I7" s="12"/>
      <c r="J7" s="12"/>
    </row>
    <row r="8" s="1" customFormat="1" ht="45" customHeight="1" spans="1:10">
      <c r="A8" s="11" t="s">
        <v>44</v>
      </c>
      <c r="B8" s="11"/>
      <c r="C8" s="11"/>
      <c r="D8" s="12"/>
      <c r="E8" s="12"/>
      <c r="F8" s="13" t="s">
        <v>45</v>
      </c>
      <c r="G8" s="13"/>
      <c r="H8" s="12"/>
      <c r="I8" s="12"/>
      <c r="J8" s="12"/>
    </row>
    <row r="9" s="1" customFormat="1" ht="45" customHeight="1" spans="1:10">
      <c r="A9" s="14">
        <v>46028</v>
      </c>
      <c r="B9" s="15"/>
      <c r="C9" s="15"/>
      <c r="D9" s="16"/>
      <c r="E9" s="12"/>
      <c r="F9" s="12"/>
      <c r="G9" s="12"/>
      <c r="H9" s="13" t="s">
        <v>46</v>
      </c>
      <c r="I9" s="13"/>
      <c r="J9" s="12"/>
    </row>
  </sheetData>
  <mergeCells count="14">
    <mergeCell ref="A1:J1"/>
    <mergeCell ref="A2:J2"/>
    <mergeCell ref="E3:I3"/>
    <mergeCell ref="A6:B6"/>
    <mergeCell ref="A7:C7"/>
    <mergeCell ref="F7:G7"/>
    <mergeCell ref="A8:C8"/>
    <mergeCell ref="F8:G8"/>
    <mergeCell ref="A9:C9"/>
    <mergeCell ref="H9:I9"/>
    <mergeCell ref="A3:A4"/>
    <mergeCell ref="B3:B4"/>
    <mergeCell ref="D3:D4"/>
    <mergeCell ref="J3:J4"/>
  </mergeCells>
  <printOptions horizontalCentered="1"/>
  <pageMargins left="0.393055555555556" right="0.393055555555556" top="0.786805555555556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母猪</vt:lpstr>
      <vt:lpstr>育肥猪</vt:lpstr>
      <vt:lpstr>仔猪</vt:lpstr>
      <vt:lpstr>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2026-01-05T04:58:08Z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ED923A3FDB7143D4B98D096E634685D5_13</vt:lpwstr>
  </property>
</Properties>
</file>