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水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<sst xmlns="http://schemas.openxmlformats.org/spreadsheetml/2006/main" count="42" uniqueCount="41">
  <si>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r>
      <rPr>
        <b/>
        <sz val="16"/>
        <color theme="1"/>
        <rFont val="宋体"/>
        <charset val="134"/>
      </rPr>
      <t>廉江市</t>
    </r>
    <r>
      <rPr>
        <b/>
        <sz val="16"/>
        <color theme="1"/>
        <rFont val="Times New Roman"/>
        <charset val="134"/>
      </rPr>
      <t>2024</t>
    </r>
    <r>
      <rPr>
        <b/>
        <sz val="16"/>
        <color theme="1"/>
        <rFont val="宋体"/>
        <charset val="134"/>
      </rPr>
      <t>年第三季度政策性岭南特色水果种植保险承保明细表</t>
    </r>
  </si>
  <si>
    <t>承保公司：中国人民财产保险股份有限公司廉江支公司                    统计时间：2024年7月1日-9月30日                      单位：亩、元</t>
  </si>
  <si>
    <t>序号</t>
  </si>
  <si>
    <t>镇街</t>
  </si>
  <si>
    <t>投保数量</t>
  </si>
  <si>
    <t>保险金额</t>
  </si>
  <si>
    <t>保险费</t>
  </si>
  <si>
    <t>备注</t>
  </si>
  <si>
    <t>菠萝蜜</t>
  </si>
  <si>
    <t>橙</t>
  </si>
  <si>
    <t>番石榴</t>
  </si>
  <si>
    <t>柑</t>
  </si>
  <si>
    <t>龙眼</t>
  </si>
  <si>
    <t>柠檬</t>
  </si>
  <si>
    <t>香蕉</t>
  </si>
  <si>
    <t>合计</t>
  </si>
  <si>
    <t>小计</t>
  </si>
  <si>
    <t>省级负担</t>
  </si>
  <si>
    <t>市级负担</t>
  </si>
  <si>
    <t>县级负担</t>
  </si>
  <si>
    <t>个人负担</t>
  </si>
  <si>
    <t>高桥镇</t>
  </si>
  <si>
    <t>和寮镇</t>
  </si>
  <si>
    <t>河唇镇</t>
  </si>
  <si>
    <t>横山镇</t>
  </si>
  <si>
    <t>吉水镇</t>
  </si>
  <si>
    <t>良垌镇</t>
  </si>
  <si>
    <t>青平镇</t>
  </si>
  <si>
    <t>石城镇</t>
  </si>
  <si>
    <t>石颈镇</t>
  </si>
  <si>
    <t>石岭镇</t>
  </si>
  <si>
    <t>塘蓬镇</t>
  </si>
  <si>
    <t>新民镇</t>
  </si>
  <si>
    <t>雅塘镇</t>
  </si>
  <si>
    <t>营仔镇</t>
  </si>
  <si>
    <t>长山镇</t>
  </si>
  <si>
    <t xml:space="preserve">        保险经办机构负责人：</t>
  </si>
  <si>
    <t>农业农村部门负责人  ：</t>
  </si>
  <si>
    <t xml:space="preserve">      保险经办机构（盖章）：</t>
  </si>
  <si>
    <t>农业农村部门（盖章）：</t>
  </si>
  <si>
    <t>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</si>
</sst>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宋体"/>
      <charset val="134"/>
    </font>
    <font>
      <sz val="10"/>
      <color theme="1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1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workbookViewId="0">
      <selection activeCell="F11" sqref="F11"/>
    </sheetView>
  </sheetViews>
  <sheetFormatPr defaultColWidth="9" defaultRowHeight="13.5"/>
  <cols>
    <col min="1" max="1" width="4.5" customWidth="1"/>
    <col min="2" max="2" width="10.9416666666667" customWidth="1"/>
    <col min="3" max="3" width="7" customWidth="1"/>
    <col min="4" max="5" width="8.09166666666667" customWidth="1"/>
    <col min="6" max="6" width="6.625" customWidth="1"/>
    <col min="7" max="7" width="7.625" customWidth="1"/>
    <col min="8" max="8" width="7.125" customWidth="1"/>
    <col min="9" max="9" width="6.125" customWidth="1"/>
    <col min="10" max="10" width="7.5" customWidth="1"/>
    <col min="11" max="11" width="10.125" customWidth="1"/>
    <col min="12" max="14" width="10.625" customWidth="1"/>
    <col min="15" max="15" width="9.875" customWidth="1"/>
    <col min="16" max="16" width="10" customWidth="1"/>
    <col min="17" max="17" width="6.875" customWidth="1"/>
  </cols>
  <sheetData>
    <row r="1" ht="36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23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21" customHeight="1" spans="1:17">
      <c r="A3" s="4" t="s">
        <v>2</v>
      </c>
      <c r="B3" s="4" t="s">
        <v>3</v>
      </c>
      <c r="C3" s="4" t="s">
        <v>4</v>
      </c>
      <c r="D3" s="4"/>
      <c r="E3" s="4"/>
      <c r="F3" s="4"/>
      <c r="G3" s="4"/>
      <c r="H3" s="4"/>
      <c r="I3" s="4"/>
      <c r="J3" s="4"/>
      <c r="K3" s="12" t="s">
        <v>5</v>
      </c>
      <c r="L3" s="4" t="s">
        <v>6</v>
      </c>
      <c r="M3" s="4"/>
      <c r="N3" s="4"/>
      <c r="O3" s="4"/>
      <c r="P3" s="4"/>
      <c r="Q3" s="4" t="s">
        <v>7</v>
      </c>
    </row>
    <row r="4" s="1" customFormat="1" ht="21" customHeight="1" spans="1:17">
      <c r="A4" s="4"/>
      <c r="B4" s="4"/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13"/>
      <c r="L4" s="4" t="s">
        <v>16</v>
      </c>
      <c r="M4" s="4" t="s">
        <v>17</v>
      </c>
      <c r="N4" s="4" t="s">
        <v>18</v>
      </c>
      <c r="O4" s="4" t="s">
        <v>19</v>
      </c>
      <c r="P4" s="4" t="s">
        <v>20</v>
      </c>
      <c r="Q4" s="4"/>
    </row>
    <row r="5" ht="21" customHeight="1" spans="1:17">
      <c r="A5" s="5">
        <v>1</v>
      </c>
      <c r="B5" s="4" t="s">
        <v>21</v>
      </c>
      <c r="C5" s="6">
        <v>0</v>
      </c>
      <c r="D5" s="6">
        <v>3940</v>
      </c>
      <c r="E5" s="6">
        <v>0</v>
      </c>
      <c r="F5" s="6">
        <v>0</v>
      </c>
      <c r="G5" s="6">
        <v>0</v>
      </c>
      <c r="H5" s="6">
        <v>0</v>
      </c>
      <c r="I5" s="6">
        <v>589</v>
      </c>
      <c r="J5" s="6">
        <v>4529</v>
      </c>
      <c r="K5" s="6">
        <v>13587000</v>
      </c>
      <c r="L5" s="6">
        <v>1630440</v>
      </c>
      <c r="M5" s="6">
        <v>652176</v>
      </c>
      <c r="N5" s="6">
        <v>130435.2</v>
      </c>
      <c r="O5" s="6">
        <v>195652.8</v>
      </c>
      <c r="P5" s="6">
        <v>652176</v>
      </c>
      <c r="Q5" s="17"/>
    </row>
    <row r="6" ht="21" customHeight="1" spans="1:17">
      <c r="A6" s="5">
        <v>2</v>
      </c>
      <c r="B6" s="4" t="s">
        <v>22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1051</v>
      </c>
      <c r="I6" s="6">
        <v>0</v>
      </c>
      <c r="J6" s="6">
        <v>1051</v>
      </c>
      <c r="K6" s="6">
        <v>3153000</v>
      </c>
      <c r="L6" s="6">
        <v>378360</v>
      </c>
      <c r="M6" s="6">
        <v>151344</v>
      </c>
      <c r="N6" s="6">
        <v>30268.8</v>
      </c>
      <c r="O6" s="6">
        <v>45403.2</v>
      </c>
      <c r="P6" s="6">
        <v>151344</v>
      </c>
      <c r="Q6" s="17"/>
    </row>
    <row r="7" ht="21" customHeight="1" spans="1:17">
      <c r="A7" s="5">
        <v>3</v>
      </c>
      <c r="B7" s="4" t="s">
        <v>23</v>
      </c>
      <c r="C7" s="6">
        <v>0</v>
      </c>
      <c r="D7" s="6">
        <v>0</v>
      </c>
      <c r="E7" s="6">
        <v>371</v>
      </c>
      <c r="F7" s="6">
        <v>0</v>
      </c>
      <c r="G7" s="6">
        <v>68</v>
      </c>
      <c r="H7" s="6">
        <v>0</v>
      </c>
      <c r="I7" s="6">
        <v>0</v>
      </c>
      <c r="J7" s="6">
        <v>439</v>
      </c>
      <c r="K7" s="6">
        <v>1317000</v>
      </c>
      <c r="L7" s="6">
        <v>158040</v>
      </c>
      <c r="M7" s="6">
        <v>63216</v>
      </c>
      <c r="N7" s="6">
        <v>12643.2</v>
      </c>
      <c r="O7" s="6">
        <v>18964.8</v>
      </c>
      <c r="P7" s="6">
        <v>63216</v>
      </c>
      <c r="Q7" s="17"/>
    </row>
    <row r="8" ht="21" customHeight="1" spans="1:17">
      <c r="A8" s="5">
        <v>4</v>
      </c>
      <c r="B8" s="4" t="s">
        <v>24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117</v>
      </c>
      <c r="J8" s="6">
        <v>117</v>
      </c>
      <c r="K8" s="6">
        <v>351000</v>
      </c>
      <c r="L8" s="6">
        <v>42120</v>
      </c>
      <c r="M8" s="6">
        <v>16848</v>
      </c>
      <c r="N8" s="6">
        <v>3369.6</v>
      </c>
      <c r="O8" s="6">
        <v>5054.4</v>
      </c>
      <c r="P8" s="6">
        <v>16848</v>
      </c>
      <c r="Q8" s="17"/>
    </row>
    <row r="9" ht="21" customHeight="1" spans="1:17">
      <c r="A9" s="5">
        <v>5</v>
      </c>
      <c r="B9" s="4" t="s">
        <v>25</v>
      </c>
      <c r="C9" s="6">
        <v>0</v>
      </c>
      <c r="D9" s="6">
        <v>0</v>
      </c>
      <c r="E9" s="6">
        <v>65</v>
      </c>
      <c r="F9" s="6">
        <v>55</v>
      </c>
      <c r="G9" s="6">
        <v>0</v>
      </c>
      <c r="H9" s="6">
        <v>0</v>
      </c>
      <c r="I9" s="6">
        <v>880</v>
      </c>
      <c r="J9" s="6">
        <v>1000</v>
      </c>
      <c r="K9" s="6">
        <v>3000000</v>
      </c>
      <c r="L9" s="6">
        <v>360000</v>
      </c>
      <c r="M9" s="6">
        <v>144000</v>
      </c>
      <c r="N9" s="6">
        <v>28800</v>
      </c>
      <c r="O9" s="6">
        <v>43200</v>
      </c>
      <c r="P9" s="6">
        <v>144000</v>
      </c>
      <c r="Q9" s="17"/>
    </row>
    <row r="10" ht="21" customHeight="1" spans="1:17">
      <c r="A10" s="5">
        <v>6</v>
      </c>
      <c r="B10" s="4" t="s">
        <v>26</v>
      </c>
      <c r="C10" s="6">
        <v>0</v>
      </c>
      <c r="D10" s="6">
        <v>72</v>
      </c>
      <c r="E10" s="6">
        <v>8517</v>
      </c>
      <c r="F10" s="6">
        <v>0</v>
      </c>
      <c r="G10" s="6">
        <v>0</v>
      </c>
      <c r="H10" s="6">
        <v>0</v>
      </c>
      <c r="I10" s="6">
        <v>148</v>
      </c>
      <c r="J10" s="6">
        <v>8737</v>
      </c>
      <c r="K10" s="6">
        <v>26211000</v>
      </c>
      <c r="L10" s="6">
        <v>3145320</v>
      </c>
      <c r="M10" s="6">
        <v>1258128</v>
      </c>
      <c r="N10" s="6">
        <v>251625.6</v>
      </c>
      <c r="O10" s="6">
        <v>377438.4</v>
      </c>
      <c r="P10" s="6">
        <v>1258128</v>
      </c>
      <c r="Q10" s="17"/>
    </row>
    <row r="11" ht="21" customHeight="1" spans="1:17">
      <c r="A11" s="5">
        <v>7</v>
      </c>
      <c r="B11" s="4" t="s">
        <v>27</v>
      </c>
      <c r="C11" s="6">
        <v>0</v>
      </c>
      <c r="D11" s="6">
        <v>5748</v>
      </c>
      <c r="E11" s="6">
        <v>43</v>
      </c>
      <c r="F11" s="6">
        <v>0</v>
      </c>
      <c r="G11" s="6">
        <v>585</v>
      </c>
      <c r="H11" s="6">
        <v>0</v>
      </c>
      <c r="I11" s="6">
        <v>326</v>
      </c>
      <c r="J11" s="6">
        <v>6702</v>
      </c>
      <c r="K11" s="6">
        <v>20106000</v>
      </c>
      <c r="L11" s="6">
        <v>2412720</v>
      </c>
      <c r="M11" s="6">
        <v>965088</v>
      </c>
      <c r="N11" s="6">
        <v>193017.6</v>
      </c>
      <c r="O11" s="6">
        <v>289526.4</v>
      </c>
      <c r="P11" s="6">
        <v>965088</v>
      </c>
      <c r="Q11" s="17"/>
    </row>
    <row r="12" ht="21" customHeight="1" spans="1:17">
      <c r="A12" s="5">
        <v>8</v>
      </c>
      <c r="B12" s="4" t="s">
        <v>28</v>
      </c>
      <c r="C12" s="6">
        <v>0</v>
      </c>
      <c r="D12" s="6">
        <v>0</v>
      </c>
      <c r="E12" s="6">
        <v>295</v>
      </c>
      <c r="F12" s="6">
        <v>0</v>
      </c>
      <c r="G12" s="6">
        <v>0</v>
      </c>
      <c r="H12" s="6">
        <v>0</v>
      </c>
      <c r="I12" s="6">
        <v>0</v>
      </c>
      <c r="J12" s="6">
        <v>295</v>
      </c>
      <c r="K12" s="6">
        <v>885000</v>
      </c>
      <c r="L12" s="6">
        <v>106200</v>
      </c>
      <c r="M12" s="6">
        <v>42480</v>
      </c>
      <c r="N12" s="6">
        <v>8496</v>
      </c>
      <c r="O12" s="6">
        <v>12744</v>
      </c>
      <c r="P12" s="6">
        <v>42480</v>
      </c>
      <c r="Q12" s="17"/>
    </row>
    <row r="13" ht="21" customHeight="1" spans="1:17">
      <c r="A13" s="5">
        <v>9</v>
      </c>
      <c r="B13" s="4" t="s">
        <v>29</v>
      </c>
      <c r="C13" s="6">
        <v>0</v>
      </c>
      <c r="D13" s="6">
        <v>554</v>
      </c>
      <c r="E13" s="6">
        <v>0</v>
      </c>
      <c r="F13" s="6">
        <v>0</v>
      </c>
      <c r="G13" s="6">
        <v>0</v>
      </c>
      <c r="H13" s="6">
        <v>0</v>
      </c>
      <c r="I13" s="6">
        <v>558</v>
      </c>
      <c r="J13" s="6">
        <v>1112</v>
      </c>
      <c r="K13" s="6">
        <v>3336000</v>
      </c>
      <c r="L13" s="6">
        <v>400320</v>
      </c>
      <c r="M13" s="6">
        <v>160128</v>
      </c>
      <c r="N13" s="6">
        <v>32025.6</v>
      </c>
      <c r="O13" s="6">
        <v>48038.4</v>
      </c>
      <c r="P13" s="6">
        <v>160128</v>
      </c>
      <c r="Q13" s="17"/>
    </row>
    <row r="14" ht="21" customHeight="1" spans="1:17">
      <c r="A14" s="5">
        <v>10</v>
      </c>
      <c r="B14" s="4" t="s">
        <v>30</v>
      </c>
      <c r="C14" s="6">
        <v>153</v>
      </c>
      <c r="D14" s="6">
        <v>496</v>
      </c>
      <c r="E14" s="6">
        <v>0</v>
      </c>
      <c r="F14" s="6">
        <v>0</v>
      </c>
      <c r="G14" s="6">
        <v>0</v>
      </c>
      <c r="H14" s="6">
        <v>99</v>
      </c>
      <c r="I14" s="6">
        <v>253</v>
      </c>
      <c r="J14" s="6">
        <v>1001</v>
      </c>
      <c r="K14" s="6">
        <v>3003000</v>
      </c>
      <c r="L14" s="6">
        <v>360360</v>
      </c>
      <c r="M14" s="6">
        <v>144144</v>
      </c>
      <c r="N14" s="6">
        <v>28828.8</v>
      </c>
      <c r="O14" s="6">
        <v>43243.2</v>
      </c>
      <c r="P14" s="6">
        <v>144144</v>
      </c>
      <c r="Q14" s="17"/>
    </row>
    <row r="15" ht="21" customHeight="1" spans="1:17">
      <c r="A15" s="5">
        <v>11</v>
      </c>
      <c r="B15" s="4" t="s">
        <v>31</v>
      </c>
      <c r="C15" s="6">
        <v>0</v>
      </c>
      <c r="D15" s="6">
        <v>0</v>
      </c>
      <c r="E15" s="6">
        <v>0</v>
      </c>
      <c r="F15" s="6">
        <v>1780</v>
      </c>
      <c r="G15" s="6">
        <v>0</v>
      </c>
      <c r="H15" s="6">
        <v>0</v>
      </c>
      <c r="I15" s="6">
        <v>310.8</v>
      </c>
      <c r="J15" s="6">
        <v>2090.8</v>
      </c>
      <c r="K15" s="6">
        <v>6272400</v>
      </c>
      <c r="L15" s="6">
        <v>752688</v>
      </c>
      <c r="M15" s="6">
        <v>301075.2</v>
      </c>
      <c r="N15" s="6">
        <v>60215.04</v>
      </c>
      <c r="O15" s="6">
        <v>90322.56</v>
      </c>
      <c r="P15" s="6">
        <v>301075.2</v>
      </c>
      <c r="Q15" s="17"/>
    </row>
    <row r="16" ht="21" customHeight="1" spans="1:17">
      <c r="A16" s="5">
        <v>12</v>
      </c>
      <c r="B16" s="4" t="s">
        <v>32</v>
      </c>
      <c r="C16" s="6">
        <v>0</v>
      </c>
      <c r="D16" s="6">
        <v>0</v>
      </c>
      <c r="E16" s="6">
        <v>565</v>
      </c>
      <c r="F16" s="6">
        <v>0</v>
      </c>
      <c r="G16" s="6">
        <v>0</v>
      </c>
      <c r="H16" s="6">
        <v>0</v>
      </c>
      <c r="I16" s="6">
        <v>0</v>
      </c>
      <c r="J16" s="6">
        <v>565</v>
      </c>
      <c r="K16" s="6">
        <v>1695000</v>
      </c>
      <c r="L16" s="6">
        <v>203400</v>
      </c>
      <c r="M16" s="6">
        <v>81360</v>
      </c>
      <c r="N16" s="6">
        <v>16272</v>
      </c>
      <c r="O16" s="6">
        <v>24408</v>
      </c>
      <c r="P16" s="6">
        <v>81360</v>
      </c>
      <c r="Q16" s="17"/>
    </row>
    <row r="17" ht="21" customHeight="1" spans="1:17">
      <c r="A17" s="5">
        <v>13</v>
      </c>
      <c r="B17" s="4" t="s">
        <v>33</v>
      </c>
      <c r="C17" s="6">
        <v>220</v>
      </c>
      <c r="D17" s="6">
        <v>142</v>
      </c>
      <c r="E17" s="6">
        <v>140</v>
      </c>
      <c r="F17" s="6">
        <v>0</v>
      </c>
      <c r="G17" s="6">
        <v>0</v>
      </c>
      <c r="H17" s="6">
        <v>0</v>
      </c>
      <c r="I17" s="6">
        <v>381</v>
      </c>
      <c r="J17" s="6">
        <v>883</v>
      </c>
      <c r="K17" s="6">
        <v>2649000</v>
      </c>
      <c r="L17" s="6">
        <v>317880</v>
      </c>
      <c r="M17" s="6">
        <v>127152</v>
      </c>
      <c r="N17" s="6">
        <v>25430.4</v>
      </c>
      <c r="O17" s="6">
        <v>38145.6</v>
      </c>
      <c r="P17" s="6">
        <v>127152</v>
      </c>
      <c r="Q17" s="17"/>
    </row>
    <row r="18" ht="21" customHeight="1" spans="1:17">
      <c r="A18" s="5">
        <v>14</v>
      </c>
      <c r="B18" s="4" t="s">
        <v>34</v>
      </c>
      <c r="C18" s="6">
        <v>0</v>
      </c>
      <c r="D18" s="6">
        <v>264</v>
      </c>
      <c r="E18" s="6">
        <v>81</v>
      </c>
      <c r="F18" s="6">
        <v>0</v>
      </c>
      <c r="G18" s="6">
        <v>0</v>
      </c>
      <c r="H18" s="6">
        <v>0</v>
      </c>
      <c r="I18" s="6">
        <v>0</v>
      </c>
      <c r="J18" s="6">
        <v>345</v>
      </c>
      <c r="K18" s="6">
        <v>1035000</v>
      </c>
      <c r="L18" s="6">
        <v>124200</v>
      </c>
      <c r="M18" s="6">
        <v>49680</v>
      </c>
      <c r="N18" s="6">
        <v>9936</v>
      </c>
      <c r="O18" s="6">
        <v>14904</v>
      </c>
      <c r="P18" s="6">
        <v>49680</v>
      </c>
      <c r="Q18" s="17"/>
    </row>
    <row r="19" ht="21" customHeight="1" spans="1:17">
      <c r="A19" s="5">
        <v>15</v>
      </c>
      <c r="B19" s="4" t="s">
        <v>35</v>
      </c>
      <c r="C19" s="6">
        <v>0</v>
      </c>
      <c r="D19" s="6">
        <v>878</v>
      </c>
      <c r="E19" s="6">
        <v>0</v>
      </c>
      <c r="F19" s="6">
        <v>0</v>
      </c>
      <c r="G19" s="6">
        <v>0</v>
      </c>
      <c r="H19" s="6">
        <v>498</v>
      </c>
      <c r="I19" s="6">
        <v>0</v>
      </c>
      <c r="J19" s="6">
        <v>1376</v>
      </c>
      <c r="K19" s="6">
        <v>4128000</v>
      </c>
      <c r="L19" s="6">
        <v>495360</v>
      </c>
      <c r="M19" s="6">
        <v>198144</v>
      </c>
      <c r="N19" s="6">
        <v>39628.8</v>
      </c>
      <c r="O19" s="6">
        <v>59443.2</v>
      </c>
      <c r="P19" s="6">
        <v>198144</v>
      </c>
      <c r="Q19" s="17"/>
    </row>
    <row r="20" s="1" customFormat="1" ht="21" customHeight="1" spans="1:17">
      <c r="A20" s="7" t="s">
        <v>15</v>
      </c>
      <c r="B20" s="8"/>
      <c r="C20" s="6">
        <f t="shared" ref="C20:P20" si="0">SUM(C5:C19)</f>
        <v>373</v>
      </c>
      <c r="D20" s="6">
        <f t="shared" si="0"/>
        <v>12094</v>
      </c>
      <c r="E20" s="6">
        <f t="shared" si="0"/>
        <v>10077</v>
      </c>
      <c r="F20" s="6">
        <f t="shared" si="0"/>
        <v>1835</v>
      </c>
      <c r="G20" s="6">
        <f t="shared" si="0"/>
        <v>653</v>
      </c>
      <c r="H20" s="6">
        <f t="shared" si="0"/>
        <v>1648</v>
      </c>
      <c r="I20" s="6">
        <f t="shared" si="0"/>
        <v>3562.8</v>
      </c>
      <c r="J20" s="6">
        <f t="shared" si="0"/>
        <v>30242.8</v>
      </c>
      <c r="K20" s="6">
        <f t="shared" si="0"/>
        <v>90728400</v>
      </c>
      <c r="L20" s="6">
        <f t="shared" si="0"/>
        <v>10887408</v>
      </c>
      <c r="M20" s="6">
        <f t="shared" si="0"/>
        <v>4354963.2</v>
      </c>
      <c r="N20" s="6">
        <f t="shared" si="0"/>
        <v>870992.64</v>
      </c>
      <c r="O20" s="6">
        <f t="shared" si="0"/>
        <v>1306488.96</v>
      </c>
      <c r="P20" s="6">
        <f t="shared" si="0"/>
        <v>4354963.2</v>
      </c>
      <c r="Q20" s="17"/>
    </row>
    <row r="21" s="1" customFormat="1" ht="31" customHeight="1" spans="1:17">
      <c r="A21" s="9" t="s">
        <v>36</v>
      </c>
      <c r="B21" s="9"/>
      <c r="C21" s="9"/>
      <c r="D21" s="9"/>
      <c r="E21" s="9"/>
      <c r="F21" s="9"/>
      <c r="G21" s="9"/>
      <c r="H21" s="9"/>
      <c r="I21" s="9"/>
      <c r="J21" s="9"/>
      <c r="K21" s="9" t="s">
        <v>37</v>
      </c>
      <c r="L21" s="9"/>
      <c r="M21" s="9"/>
      <c r="N21" s="9"/>
      <c r="O21" s="14"/>
      <c r="P21" s="14"/>
      <c r="Q21" s="14"/>
    </row>
    <row r="22" s="1" customFormat="1" ht="39" customHeight="1" spans="1:17">
      <c r="A22" s="9" t="s">
        <v>38</v>
      </c>
      <c r="B22" s="9"/>
      <c r="C22" s="9"/>
      <c r="D22" s="9"/>
      <c r="E22" s="9"/>
      <c r="F22" s="9"/>
      <c r="G22" s="9"/>
      <c r="H22" s="9"/>
      <c r="I22" s="9"/>
      <c r="J22" s="9"/>
      <c r="K22" s="9" t="s">
        <v>39</v>
      </c>
      <c r="L22" s="9"/>
      <c r="M22" s="9"/>
      <c r="N22" s="9"/>
      <c r="O22" s="14"/>
      <c r="P22" s="14"/>
      <c r="Q22" s="14"/>
    </row>
    <row r="23" s="1" customFormat="1" ht="26" customHeight="1" spans="1:17">
      <c r="A23" s="10">
        <v>45575</v>
      </c>
      <c r="B23" s="11"/>
      <c r="C23" s="11"/>
      <c r="D23" s="11"/>
      <c r="E23" s="11"/>
      <c r="F23" s="11"/>
      <c r="G23" s="11"/>
      <c r="H23" s="11"/>
      <c r="I23" s="11"/>
      <c r="J23" s="11"/>
      <c r="K23" s="15"/>
      <c r="L23" s="16" t="s">
        <v>40</v>
      </c>
      <c r="M23" s="16"/>
      <c r="N23" s="16"/>
      <c r="P23" s="14"/>
      <c r="Q23" s="14"/>
    </row>
  </sheetData>
  <mergeCells count="15">
    <mergeCell ref="A1:Q1"/>
    <mergeCell ref="A2:Q2"/>
    <mergeCell ref="C3:J3"/>
    <mergeCell ref="L3:P3"/>
    <mergeCell ref="A20:B20"/>
    <mergeCell ref="A21:J21"/>
    <mergeCell ref="K21:N21"/>
    <mergeCell ref="A22:J22"/>
    <mergeCell ref="K22:N22"/>
    <mergeCell ref="A23:J23"/>
    <mergeCell ref="L23:N23"/>
    <mergeCell ref="A3:A4"/>
    <mergeCell ref="B3:B4"/>
    <mergeCell ref="K3:K4"/>
    <mergeCell ref="Q3:Q4"/>
  </mergeCells>
  <printOptions horizontalCentered="1"/>
  <pageMargins left="0.196527777777778" right="0.196527777777778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51</cp:lastModifiedBy>
  <dcterms:created xsi:type="dcterms:W3CDTF">2024-10-21T11:40:48Z</dcterms:created>
  <dcterms:modified xsi:type="dcterms:W3CDTF">2024-10-21T11:40:48Z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CD0B7BFFDB19442396B07CC88EB19ACF_11</vt:lpwstr>
  </property>
  <property fmtid="{D5CDD505-2E9C-101B-9397-08002B2CF9AE}" pid="3" name="KSOProductBuildVer">
    <vt:lpwstr>2052-12.1.0.18276</vt:lpwstr>
  </property>
</Properties>
</file>