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" sheetId="2" r:id="rId1"/>
    <sheet name="Sheet1" sheetId="3" r:id="rId2"/>
  </sheets>
  <definedNames>
    <definedName name="_xlnm.Print_Area" localSheetId="0">新!$A$1:$O$17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<sst xmlns="http://schemas.openxmlformats.org/spreadsheetml/2006/main" count="34" uniqueCount="33">
  <si>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18"/>
        <color theme="1"/>
        <rFont val="宋体"/>
        <charset val="134"/>
      </rPr>
      <t>廉江市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宋体"/>
        <charset val="134"/>
      </rPr>
      <t>年第四季度政策性岭南特色水果种植保险承保明细表</t>
    </r>
  </si>
  <si>
    <t>承保公司：中国人民财产保险股份有限公司廉江支公司                    统计时间：2023年10月1日-12月31日                     单位：亩、元</t>
  </si>
  <si>
    <t>序号</t>
  </si>
  <si>
    <t>镇街</t>
  </si>
  <si>
    <t>投保数量</t>
  </si>
  <si>
    <t>保险金额</t>
  </si>
  <si>
    <t>保险费</t>
  </si>
  <si>
    <t>备注</t>
  </si>
  <si>
    <t>菠萝蜜</t>
  </si>
  <si>
    <t>橙</t>
  </si>
  <si>
    <t>番石榴</t>
  </si>
  <si>
    <t>柑</t>
  </si>
  <si>
    <t>柠檬</t>
  </si>
  <si>
    <t>合计</t>
  </si>
  <si>
    <t>小计</t>
  </si>
  <si>
    <t>省级负担</t>
  </si>
  <si>
    <t>市级负担</t>
  </si>
  <si>
    <t>县级负担</t>
  </si>
  <si>
    <t>个人负担</t>
  </si>
  <si>
    <t>高桥镇</t>
  </si>
  <si>
    <t>河唇镇</t>
  </si>
  <si>
    <t>横山镇</t>
  </si>
  <si>
    <t>良垌镇</t>
  </si>
  <si>
    <t>青平镇</t>
  </si>
  <si>
    <t>石城镇</t>
  </si>
  <si>
    <t>石颈镇</t>
  </si>
  <si>
    <t>石岭镇</t>
  </si>
  <si>
    <t>雅塘镇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</si>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</sst>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P11" sqref="P11"/>
    </sheetView>
  </sheetViews>
  <sheetFormatPr defaultColWidth="9" defaultRowHeight="13.5"/>
  <cols>
    <col min="1" max="1" width="6.80833333333333" customWidth="1"/>
    <col min="2" max="2" width="10.9416666666667" customWidth="1"/>
    <col min="3" max="3" width="8.09166666666667" customWidth="1"/>
    <col min="4" max="4" width="8" customWidth="1"/>
    <col min="5" max="5" width="7.66666666666667" customWidth="1"/>
    <col min="6" max="6" width="6.125" customWidth="1"/>
    <col min="7" max="7" width="7.525" customWidth="1"/>
    <col min="8" max="8" width="9.93333333333333" customWidth="1"/>
    <col min="9" max="9" width="13.375" customWidth="1"/>
    <col min="10" max="14" width="12.625" customWidth="1"/>
    <col min="15" max="15" width="9.94166666666667" customWidth="1"/>
  </cols>
  <sheetData>
    <row r="1" ht="4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7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32" customHeight="1" spans="1:15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12" t="s">
        <v>5</v>
      </c>
      <c r="J3" s="4" t="s">
        <v>6</v>
      </c>
      <c r="K3" s="4"/>
      <c r="L3" s="4"/>
      <c r="M3" s="4"/>
      <c r="N3" s="4"/>
      <c r="O3" s="4" t="s">
        <v>7</v>
      </c>
    </row>
    <row r="4" s="1" customFormat="1" ht="32" customHeight="1" spans="1:15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13"/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/>
    </row>
    <row r="5" ht="32" customHeight="1" spans="1:15">
      <c r="A5" s="5">
        <v>1</v>
      </c>
      <c r="B5" s="4" t="s">
        <v>19</v>
      </c>
      <c r="C5" s="6">
        <v>0</v>
      </c>
      <c r="D5" s="6">
        <v>835</v>
      </c>
      <c r="E5" s="6">
        <v>0</v>
      </c>
      <c r="F5" s="6">
        <v>0</v>
      </c>
      <c r="G5" s="6">
        <v>0</v>
      </c>
      <c r="H5" s="6">
        <v>835</v>
      </c>
      <c r="I5" s="6">
        <v>2505000</v>
      </c>
      <c r="J5" s="6">
        <v>375750</v>
      </c>
      <c r="K5" s="6">
        <v>187875</v>
      </c>
      <c r="L5" s="6">
        <v>56362.5</v>
      </c>
      <c r="M5" s="6">
        <v>56362.5</v>
      </c>
      <c r="N5" s="6">
        <v>75150</v>
      </c>
      <c r="O5" s="14"/>
    </row>
    <row r="6" ht="32" customHeight="1" spans="1:15">
      <c r="A6" s="5">
        <v>2</v>
      </c>
      <c r="B6" s="4" t="s">
        <v>20</v>
      </c>
      <c r="C6" s="6">
        <v>868</v>
      </c>
      <c r="D6" s="6">
        <v>0</v>
      </c>
      <c r="E6" s="6">
        <v>0</v>
      </c>
      <c r="F6" s="6">
        <v>0</v>
      </c>
      <c r="G6" s="6">
        <v>0</v>
      </c>
      <c r="H6" s="6">
        <v>868</v>
      </c>
      <c r="I6" s="6">
        <v>2604000</v>
      </c>
      <c r="J6" s="6">
        <v>390600</v>
      </c>
      <c r="K6" s="6">
        <v>195300</v>
      </c>
      <c r="L6" s="6">
        <v>58590</v>
      </c>
      <c r="M6" s="6">
        <v>58590</v>
      </c>
      <c r="N6" s="6">
        <v>78120</v>
      </c>
      <c r="O6" s="14"/>
    </row>
    <row r="7" ht="32" customHeight="1" spans="1:15">
      <c r="A7" s="5">
        <v>3</v>
      </c>
      <c r="B7" s="4" t="s">
        <v>21</v>
      </c>
      <c r="C7" s="6">
        <v>0</v>
      </c>
      <c r="D7" s="6">
        <v>0</v>
      </c>
      <c r="E7" s="6">
        <v>0</v>
      </c>
      <c r="F7" s="6">
        <v>0</v>
      </c>
      <c r="G7" s="6">
        <v>600</v>
      </c>
      <c r="H7" s="6">
        <v>600</v>
      </c>
      <c r="I7" s="6">
        <v>1800000</v>
      </c>
      <c r="J7" s="6">
        <v>270000</v>
      </c>
      <c r="K7" s="6">
        <v>135000</v>
      </c>
      <c r="L7" s="6">
        <v>40500</v>
      </c>
      <c r="M7" s="6">
        <v>40500</v>
      </c>
      <c r="N7" s="6">
        <v>54000</v>
      </c>
      <c r="O7" s="14"/>
    </row>
    <row r="8" ht="32" customHeight="1" spans="1:15">
      <c r="A8" s="5">
        <v>4</v>
      </c>
      <c r="B8" s="4" t="s">
        <v>22</v>
      </c>
      <c r="C8" s="6">
        <v>82</v>
      </c>
      <c r="D8" s="6">
        <v>0</v>
      </c>
      <c r="E8" s="6">
        <v>965</v>
      </c>
      <c r="F8" s="6">
        <v>0</v>
      </c>
      <c r="G8" s="6">
        <v>109</v>
      </c>
      <c r="H8" s="6">
        <v>1156</v>
      </c>
      <c r="I8" s="6">
        <v>3468000</v>
      </c>
      <c r="J8" s="6">
        <v>520200</v>
      </c>
      <c r="K8" s="6">
        <v>260100</v>
      </c>
      <c r="L8" s="6">
        <v>78030</v>
      </c>
      <c r="M8" s="6">
        <v>78030</v>
      </c>
      <c r="N8" s="6">
        <v>104040</v>
      </c>
      <c r="O8" s="14"/>
    </row>
    <row r="9" ht="32" customHeight="1" spans="1:15">
      <c r="A9" s="5">
        <v>5</v>
      </c>
      <c r="B9" s="4" t="s">
        <v>23</v>
      </c>
      <c r="C9" s="6">
        <v>0</v>
      </c>
      <c r="D9" s="6">
        <v>1830</v>
      </c>
      <c r="E9" s="6">
        <v>0</v>
      </c>
      <c r="F9" s="6">
        <v>0</v>
      </c>
      <c r="G9" s="6">
        <v>0</v>
      </c>
      <c r="H9" s="6">
        <v>1830</v>
      </c>
      <c r="I9" s="6">
        <v>5490000</v>
      </c>
      <c r="J9" s="6">
        <v>823500</v>
      </c>
      <c r="K9" s="6">
        <v>411750</v>
      </c>
      <c r="L9" s="6">
        <v>123525</v>
      </c>
      <c r="M9" s="6">
        <v>123525</v>
      </c>
      <c r="N9" s="6">
        <v>164700</v>
      </c>
      <c r="O9" s="14"/>
    </row>
    <row r="10" ht="32" customHeight="1" spans="1:15">
      <c r="A10" s="5">
        <v>6</v>
      </c>
      <c r="B10" s="4" t="s">
        <v>24</v>
      </c>
      <c r="C10" s="6">
        <v>0</v>
      </c>
      <c r="D10" s="6">
        <v>50</v>
      </c>
      <c r="E10" s="6">
        <v>95</v>
      </c>
      <c r="F10" s="6">
        <v>0</v>
      </c>
      <c r="G10" s="6">
        <v>0</v>
      </c>
      <c r="H10" s="6">
        <v>145</v>
      </c>
      <c r="I10" s="6">
        <v>435000</v>
      </c>
      <c r="J10" s="6">
        <v>65250</v>
      </c>
      <c r="K10" s="6">
        <v>32625</v>
      </c>
      <c r="L10" s="6">
        <v>9787.5</v>
      </c>
      <c r="M10" s="6">
        <v>9787.5</v>
      </c>
      <c r="N10" s="6">
        <v>13050</v>
      </c>
      <c r="O10" s="14"/>
    </row>
    <row r="11" ht="32" customHeight="1" spans="1:15">
      <c r="A11" s="5">
        <v>7</v>
      </c>
      <c r="B11" s="4" t="s">
        <v>25</v>
      </c>
      <c r="C11" s="6">
        <v>0</v>
      </c>
      <c r="D11" s="6">
        <v>3216</v>
      </c>
      <c r="E11" s="6">
        <v>0</v>
      </c>
      <c r="F11" s="6">
        <v>0</v>
      </c>
      <c r="G11" s="6">
        <v>0</v>
      </c>
      <c r="H11" s="6">
        <v>3216</v>
      </c>
      <c r="I11" s="6">
        <v>9648000</v>
      </c>
      <c r="J11" s="6">
        <v>1447200</v>
      </c>
      <c r="K11" s="6">
        <v>723600</v>
      </c>
      <c r="L11" s="6">
        <v>217080</v>
      </c>
      <c r="M11" s="6">
        <v>217080</v>
      </c>
      <c r="N11" s="6">
        <v>289440</v>
      </c>
      <c r="O11" s="14"/>
    </row>
    <row r="12" ht="32" customHeight="1" spans="1:15">
      <c r="A12" s="5">
        <v>8</v>
      </c>
      <c r="B12" s="4" t="s">
        <v>26</v>
      </c>
      <c r="C12" s="6">
        <v>0</v>
      </c>
      <c r="D12" s="6">
        <v>0</v>
      </c>
      <c r="E12" s="6">
        <v>0</v>
      </c>
      <c r="F12" s="6">
        <v>0</v>
      </c>
      <c r="G12" s="6">
        <v>181</v>
      </c>
      <c r="H12" s="6">
        <v>181</v>
      </c>
      <c r="I12" s="6">
        <v>543000</v>
      </c>
      <c r="J12" s="6">
        <v>81450</v>
      </c>
      <c r="K12" s="6">
        <v>40725</v>
      </c>
      <c r="L12" s="6">
        <v>12217.5</v>
      </c>
      <c r="M12" s="6">
        <v>12217.5</v>
      </c>
      <c r="N12" s="6">
        <v>16290</v>
      </c>
      <c r="O12" s="14"/>
    </row>
    <row r="13" ht="32" customHeight="1" spans="1:15">
      <c r="A13" s="5">
        <v>9</v>
      </c>
      <c r="B13" s="4" t="s">
        <v>27</v>
      </c>
      <c r="C13" s="6">
        <v>238</v>
      </c>
      <c r="D13" s="6">
        <v>48</v>
      </c>
      <c r="E13" s="6">
        <v>0</v>
      </c>
      <c r="F13" s="6">
        <v>1775</v>
      </c>
      <c r="G13" s="6">
        <v>161</v>
      </c>
      <c r="H13" s="6">
        <v>2222</v>
      </c>
      <c r="I13" s="6">
        <v>6666000</v>
      </c>
      <c r="J13" s="6">
        <v>999900</v>
      </c>
      <c r="K13" s="6">
        <v>499950</v>
      </c>
      <c r="L13" s="6">
        <v>149985</v>
      </c>
      <c r="M13" s="6">
        <v>149985</v>
      </c>
      <c r="N13" s="6">
        <v>199980</v>
      </c>
      <c r="O13" s="14"/>
    </row>
    <row r="14" s="1" customFormat="1" ht="32" customHeight="1" spans="1:15">
      <c r="A14" s="7" t="s">
        <v>13</v>
      </c>
      <c r="B14" s="8"/>
      <c r="C14" s="6">
        <f>SUM(C5:C13)</f>
        <v>1188</v>
      </c>
      <c r="D14" s="6">
        <f>SUM(D5:D13)</f>
        <v>5979</v>
      </c>
      <c r="E14" s="6">
        <f>SUM(E5:E13)</f>
        <v>1060</v>
      </c>
      <c r="F14" s="6">
        <f>SUM(F5:F13)</f>
        <v>1775</v>
      </c>
      <c r="G14" s="6">
        <f>SUM(G5:G13)</f>
        <v>1051</v>
      </c>
      <c r="H14" s="6">
        <f>SUM(H5:H13)</f>
        <v>11053</v>
      </c>
      <c r="I14" s="6">
        <f t="shared" ref="I14:O14" si="0">SUM(I5:I13)</f>
        <v>33159000</v>
      </c>
      <c r="J14" s="6">
        <f t="shared" si="0"/>
        <v>4973850</v>
      </c>
      <c r="K14" s="6">
        <f t="shared" si="0"/>
        <v>2486925</v>
      </c>
      <c r="L14" s="6">
        <f t="shared" si="0"/>
        <v>746077.5</v>
      </c>
      <c r="M14" s="6">
        <f t="shared" si="0"/>
        <v>746077.5</v>
      </c>
      <c r="N14" s="6">
        <f t="shared" si="0"/>
        <v>994770</v>
      </c>
      <c r="O14" s="14"/>
    </row>
    <row r="15" s="1" customFormat="1" ht="45" customHeight="1" spans="1:15">
      <c r="A15" s="9" t="s">
        <v>28</v>
      </c>
      <c r="B15" s="9"/>
      <c r="C15" s="9"/>
      <c r="D15" s="9"/>
      <c r="E15" s="9"/>
      <c r="F15" s="9"/>
      <c r="G15" s="9"/>
      <c r="H15" s="9"/>
      <c r="I15" s="9" t="s">
        <v>29</v>
      </c>
      <c r="J15" s="9"/>
      <c r="K15" s="9"/>
      <c r="L15" s="9"/>
      <c r="M15" s="15"/>
      <c r="N15" s="15"/>
      <c r="O15" s="15"/>
    </row>
    <row r="16" s="1" customFormat="1" ht="33" customHeight="1" spans="1:15">
      <c r="A16" s="9" t="s">
        <v>30</v>
      </c>
      <c r="B16" s="9"/>
      <c r="C16" s="9"/>
      <c r="D16" s="9"/>
      <c r="E16" s="9"/>
      <c r="F16" s="9"/>
      <c r="G16" s="9"/>
      <c r="H16" s="9"/>
      <c r="I16" s="9" t="s">
        <v>31</v>
      </c>
      <c r="J16" s="9"/>
      <c r="K16" s="9"/>
      <c r="L16" s="9"/>
      <c r="M16" s="15"/>
      <c r="N16" s="15"/>
      <c r="O16" s="15"/>
    </row>
    <row r="17" s="1" customFormat="1" ht="30" customHeight="1" spans="1:15">
      <c r="A17" s="10">
        <v>45296</v>
      </c>
      <c r="B17" s="11"/>
      <c r="C17" s="11"/>
      <c r="D17" s="11"/>
      <c r="E17" s="11"/>
      <c r="F17" s="11"/>
      <c r="G17" s="11"/>
      <c r="H17" s="11"/>
      <c r="I17" s="16"/>
      <c r="J17" s="17" t="s">
        <v>32</v>
      </c>
      <c r="K17" s="17"/>
      <c r="L17" s="17"/>
      <c r="N17" s="15"/>
      <c r="O17" s="15"/>
    </row>
  </sheetData>
  <mergeCells count="15">
    <mergeCell ref="A1:O1"/>
    <mergeCell ref="A2:O2"/>
    <mergeCell ref="C3:H3"/>
    <mergeCell ref="J3:N3"/>
    <mergeCell ref="A14:B14"/>
    <mergeCell ref="A15:H15"/>
    <mergeCell ref="I15:L15"/>
    <mergeCell ref="A16:H16"/>
    <mergeCell ref="I16:L16"/>
    <mergeCell ref="A17:H17"/>
    <mergeCell ref="J17:L17"/>
    <mergeCell ref="A3:A4"/>
    <mergeCell ref="B3:B4"/>
    <mergeCell ref="I3:I4"/>
    <mergeCell ref="O3:O4"/>
  </mergeCells>
  <printOptions horizontalCentered="1"/>
  <pageMargins left="0.118055555555556" right="0.118055555555556" top="0.393055555555556" bottom="0.118055555555556" header="0.156944444444444" footer="0.11805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2024-01-03T09:06:53Z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