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Sheet1!$A$1:$L$19</definedName>
  </definedNames>
  <calcPr calcId="144525"/>
</workbook>
</file>

<file path=xl/sharedStrings.xml><?xml version="1.0" encoding="utf-8"?>
<sst xmlns="http://schemas.openxmlformats.org/spreadsheetml/2006/main" count="34" uniqueCount="33">
  <si>
    <r>
      <t>廉江市</t>
    </r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宋体"/>
        <charset val="134"/>
      </rPr>
      <t>年第四季度政策性蔬菜种植保险承保明细表</t>
    </r>
  </si>
  <si>
    <t>承保公司：中国人民财产保险股份有限公司廉江支公司               统计时间：2022年10月1日-12月31日            单位：亩、元</t>
  </si>
  <si>
    <t>序号</t>
  </si>
  <si>
    <t>乡镇</t>
  </si>
  <si>
    <t>投保数量</t>
  </si>
  <si>
    <t>保险金额</t>
  </si>
  <si>
    <t>保险费</t>
  </si>
  <si>
    <t>备注</t>
  </si>
  <si>
    <t>辣椒</t>
  </si>
  <si>
    <t>毛豆</t>
  </si>
  <si>
    <t>合计</t>
  </si>
  <si>
    <t>小计</t>
  </si>
  <si>
    <t>省级负担</t>
  </si>
  <si>
    <t>市级负担</t>
  </si>
  <si>
    <t>县级负担</t>
  </si>
  <si>
    <t>个人负担</t>
  </si>
  <si>
    <t>安铺镇</t>
  </si>
  <si>
    <t>车板镇</t>
  </si>
  <si>
    <t>横山镇</t>
  </si>
  <si>
    <t>吉水镇</t>
  </si>
  <si>
    <t>青平镇</t>
  </si>
  <si>
    <t>石城镇</t>
  </si>
  <si>
    <t>石颈镇</t>
  </si>
  <si>
    <t>石岭镇</t>
  </si>
  <si>
    <t>塘蓬镇</t>
  </si>
  <si>
    <t>新民镇</t>
  </si>
  <si>
    <t>雅塘镇</t>
  </si>
  <si>
    <t>保险经办机构负责人 ：</t>
  </si>
  <si>
    <t>农业农村部门负责人 ：</t>
  </si>
  <si>
    <t>保险经办机构（盖章）：</t>
  </si>
  <si>
    <t>农业农村部门（盖章）：</t>
  </si>
  <si>
    <r>
      <t xml:space="preserve">   2023年1月9日</t>
    </r>
    <r>
      <rPr>
        <sz val="14"/>
        <color theme="1"/>
        <rFont val="Times New Roman"/>
        <charset val="134"/>
      </rPr>
      <t> </t>
    </r>
  </si>
  <si>
    <t>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</si>
</sst>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Arial Narrow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6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5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8" sqref="A18:G18"/>
    </sheetView>
  </sheetViews>
  <sheetFormatPr defaultColWidth="9" defaultRowHeight="13.5"/>
  <cols>
    <col min="1" max="1" width="8" customWidth="1"/>
    <col min="2" max="2" width="15.625" customWidth="1"/>
    <col min="3" max="11" width="13.625" customWidth="1"/>
    <col min="12" max="12" width="11.75" customWidth="1"/>
    <col min="15" max="15" width="11.5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6" customHeight="1" spans="1:12">
      <c r="A3" s="4" t="s">
        <v>2</v>
      </c>
      <c r="B3" s="4" t="s">
        <v>3</v>
      </c>
      <c r="C3" s="5" t="s">
        <v>4</v>
      </c>
      <c r="D3" s="6"/>
      <c r="E3" s="7"/>
      <c r="F3" s="8" t="s">
        <v>5</v>
      </c>
      <c r="G3" s="4" t="s">
        <v>6</v>
      </c>
      <c r="H3" s="4"/>
      <c r="I3" s="4"/>
      <c r="J3" s="4"/>
      <c r="K3" s="4"/>
      <c r="L3" s="4" t="s">
        <v>7</v>
      </c>
    </row>
    <row r="4" s="1" customFormat="1" ht="26" customHeight="1" spans="1:12">
      <c r="A4" s="4"/>
      <c r="B4" s="4"/>
      <c r="C4" s="4" t="s">
        <v>8</v>
      </c>
      <c r="D4" s="4" t="s">
        <v>9</v>
      </c>
      <c r="E4" s="4" t="s">
        <v>10</v>
      </c>
      <c r="F4" s="9"/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/>
    </row>
    <row r="5" ht="26" customHeight="1" spans="1:12">
      <c r="A5" s="10">
        <v>1</v>
      </c>
      <c r="B5" s="4" t="s">
        <v>16</v>
      </c>
      <c r="C5" s="11">
        <v>580</v>
      </c>
      <c r="D5" s="11">
        <v>534</v>
      </c>
      <c r="E5" s="12">
        <f>C5+D5</f>
        <v>1114</v>
      </c>
      <c r="F5" s="12">
        <v>2228000</v>
      </c>
      <c r="G5" s="12">
        <v>334200</v>
      </c>
      <c r="H5" s="12">
        <v>167100</v>
      </c>
      <c r="I5" s="12">
        <v>50130</v>
      </c>
      <c r="J5" s="12">
        <v>50130</v>
      </c>
      <c r="K5" s="12">
        <v>66840</v>
      </c>
      <c r="L5" s="19"/>
    </row>
    <row r="6" customFormat="1" ht="26" customHeight="1" spans="1:12">
      <c r="A6" s="10">
        <v>2</v>
      </c>
      <c r="B6" s="4" t="s">
        <v>17</v>
      </c>
      <c r="C6" s="11">
        <v>329</v>
      </c>
      <c r="D6" s="11">
        <v>0</v>
      </c>
      <c r="E6" s="12">
        <f t="shared" ref="E6:E15" si="0">C6+D6</f>
        <v>329</v>
      </c>
      <c r="F6" s="12">
        <v>658000</v>
      </c>
      <c r="G6" s="12">
        <v>98700</v>
      </c>
      <c r="H6" s="12">
        <v>49350</v>
      </c>
      <c r="I6" s="12">
        <v>14805</v>
      </c>
      <c r="J6" s="12">
        <v>14805</v>
      </c>
      <c r="K6" s="12">
        <v>19740</v>
      </c>
      <c r="L6" s="19"/>
    </row>
    <row r="7" customFormat="1" ht="26" customHeight="1" spans="1:12">
      <c r="A7" s="10">
        <v>3</v>
      </c>
      <c r="B7" s="4" t="s">
        <v>18</v>
      </c>
      <c r="C7" s="11">
        <v>853</v>
      </c>
      <c r="D7" s="11">
        <v>750</v>
      </c>
      <c r="E7" s="12">
        <f t="shared" si="0"/>
        <v>1603</v>
      </c>
      <c r="F7" s="12">
        <v>3206000</v>
      </c>
      <c r="G7" s="12">
        <v>480900</v>
      </c>
      <c r="H7" s="12">
        <v>240450</v>
      </c>
      <c r="I7" s="12">
        <v>72135</v>
      </c>
      <c r="J7" s="12">
        <v>72135</v>
      </c>
      <c r="K7" s="12">
        <v>96180</v>
      </c>
      <c r="L7" s="19"/>
    </row>
    <row r="8" customFormat="1" ht="26" customHeight="1" spans="1:12">
      <c r="A8" s="10">
        <v>4</v>
      </c>
      <c r="B8" s="4" t="s">
        <v>19</v>
      </c>
      <c r="C8" s="11">
        <v>0</v>
      </c>
      <c r="D8" s="11">
        <v>700</v>
      </c>
      <c r="E8" s="12">
        <f t="shared" si="0"/>
        <v>700</v>
      </c>
      <c r="F8" s="12">
        <v>1400000</v>
      </c>
      <c r="G8" s="12">
        <v>210000</v>
      </c>
      <c r="H8" s="12">
        <v>105000</v>
      </c>
      <c r="I8" s="12">
        <v>31500</v>
      </c>
      <c r="J8" s="12">
        <v>31500</v>
      </c>
      <c r="K8" s="12">
        <v>42000</v>
      </c>
      <c r="L8" s="19"/>
    </row>
    <row r="9" customFormat="1" ht="26" customHeight="1" spans="1:12">
      <c r="A9" s="10">
        <v>5</v>
      </c>
      <c r="B9" s="4" t="s">
        <v>20</v>
      </c>
      <c r="C9" s="11">
        <v>206</v>
      </c>
      <c r="D9" s="11">
        <v>0</v>
      </c>
      <c r="E9" s="12">
        <f t="shared" si="0"/>
        <v>206</v>
      </c>
      <c r="F9" s="12">
        <v>412000</v>
      </c>
      <c r="G9" s="12">
        <v>61800</v>
      </c>
      <c r="H9" s="12">
        <v>30900</v>
      </c>
      <c r="I9" s="12">
        <v>9270</v>
      </c>
      <c r="J9" s="12">
        <v>9270</v>
      </c>
      <c r="K9" s="12">
        <v>12360</v>
      </c>
      <c r="L9" s="19"/>
    </row>
    <row r="10" customFormat="1" ht="26" customHeight="1" spans="1:12">
      <c r="A10" s="10">
        <v>6</v>
      </c>
      <c r="B10" s="4" t="s">
        <v>21</v>
      </c>
      <c r="C10" s="11">
        <v>0</v>
      </c>
      <c r="D10" s="11">
        <v>400</v>
      </c>
      <c r="E10" s="12">
        <f t="shared" si="0"/>
        <v>400</v>
      </c>
      <c r="F10" s="12">
        <v>800000</v>
      </c>
      <c r="G10" s="12">
        <v>120000</v>
      </c>
      <c r="H10" s="12">
        <v>60000</v>
      </c>
      <c r="I10" s="12">
        <v>18000</v>
      </c>
      <c r="J10" s="12">
        <v>18000</v>
      </c>
      <c r="K10" s="12">
        <v>24000</v>
      </c>
      <c r="L10" s="19"/>
    </row>
    <row r="11" customFormat="1" ht="26" customHeight="1" spans="1:12">
      <c r="A11" s="10">
        <v>7</v>
      </c>
      <c r="B11" s="4" t="s">
        <v>22</v>
      </c>
      <c r="C11" s="11">
        <v>2303</v>
      </c>
      <c r="D11" s="11">
        <v>413</v>
      </c>
      <c r="E11" s="12">
        <f t="shared" si="0"/>
        <v>2716</v>
      </c>
      <c r="F11" s="12">
        <v>5432000</v>
      </c>
      <c r="G11" s="12">
        <v>814800</v>
      </c>
      <c r="H11" s="12">
        <v>407400</v>
      </c>
      <c r="I11" s="12">
        <v>122220</v>
      </c>
      <c r="J11" s="12">
        <v>122220</v>
      </c>
      <c r="K11" s="12">
        <v>162960</v>
      </c>
      <c r="L11" s="19"/>
    </row>
    <row r="12" customFormat="1" ht="26" customHeight="1" spans="1:12">
      <c r="A12" s="10">
        <v>8</v>
      </c>
      <c r="B12" s="4" t="s">
        <v>23</v>
      </c>
      <c r="C12" s="11">
        <v>1614</v>
      </c>
      <c r="D12" s="11">
        <v>0</v>
      </c>
      <c r="E12" s="12">
        <f t="shared" si="0"/>
        <v>1614</v>
      </c>
      <c r="F12" s="12">
        <v>3228000</v>
      </c>
      <c r="G12" s="12">
        <v>484200</v>
      </c>
      <c r="H12" s="12">
        <v>242100</v>
      </c>
      <c r="I12" s="12">
        <v>72630</v>
      </c>
      <c r="J12" s="12">
        <v>72630</v>
      </c>
      <c r="K12" s="12">
        <v>96840</v>
      </c>
      <c r="L12" s="19"/>
    </row>
    <row r="13" customFormat="1" ht="26" customHeight="1" spans="1:12">
      <c r="A13" s="10">
        <v>9</v>
      </c>
      <c r="B13" s="4" t="s">
        <v>24</v>
      </c>
      <c r="C13" s="11">
        <v>285</v>
      </c>
      <c r="D13" s="11">
        <v>0</v>
      </c>
      <c r="E13" s="12">
        <f t="shared" si="0"/>
        <v>285</v>
      </c>
      <c r="F13" s="12">
        <v>570000</v>
      </c>
      <c r="G13" s="12">
        <v>85500</v>
      </c>
      <c r="H13" s="12">
        <v>42750</v>
      </c>
      <c r="I13" s="12">
        <v>12825</v>
      </c>
      <c r="J13" s="12">
        <v>12825</v>
      </c>
      <c r="K13" s="12">
        <v>17100</v>
      </c>
      <c r="L13" s="19"/>
    </row>
    <row r="14" customFormat="1" ht="26" customHeight="1" spans="1:12">
      <c r="A14" s="10">
        <v>10</v>
      </c>
      <c r="B14" s="4" t="s">
        <v>25</v>
      </c>
      <c r="C14" s="11">
        <v>0</v>
      </c>
      <c r="D14" s="11">
        <v>1012</v>
      </c>
      <c r="E14" s="12">
        <f t="shared" si="0"/>
        <v>1012</v>
      </c>
      <c r="F14" s="12">
        <v>2024000</v>
      </c>
      <c r="G14" s="12">
        <v>303600</v>
      </c>
      <c r="H14" s="12">
        <v>151800</v>
      </c>
      <c r="I14" s="12">
        <v>45540</v>
      </c>
      <c r="J14" s="12">
        <v>45540</v>
      </c>
      <c r="K14" s="12">
        <v>60720</v>
      </c>
      <c r="L14" s="19"/>
    </row>
    <row r="15" customFormat="1" ht="26" customHeight="1" spans="1:12">
      <c r="A15" s="10">
        <v>11</v>
      </c>
      <c r="B15" s="4" t="s">
        <v>26</v>
      </c>
      <c r="C15" s="11">
        <v>833</v>
      </c>
      <c r="D15" s="11">
        <v>0</v>
      </c>
      <c r="E15" s="12">
        <f t="shared" si="0"/>
        <v>833</v>
      </c>
      <c r="F15" s="12">
        <v>1666000</v>
      </c>
      <c r="G15" s="12">
        <v>249900</v>
      </c>
      <c r="H15" s="12">
        <v>124950</v>
      </c>
      <c r="I15" s="12">
        <v>37485</v>
      </c>
      <c r="J15" s="12">
        <v>37485</v>
      </c>
      <c r="K15" s="12">
        <v>49980</v>
      </c>
      <c r="L15" s="19"/>
    </row>
    <row r="16" s="1" customFormat="1" ht="26" customHeight="1" spans="1:12">
      <c r="A16" s="13" t="s">
        <v>10</v>
      </c>
      <c r="B16" s="14"/>
      <c r="C16" s="4">
        <f>SUM(C5:C15)</f>
        <v>7003</v>
      </c>
      <c r="D16" s="4">
        <f>SUM(D5:D15)</f>
        <v>3809</v>
      </c>
      <c r="E16" s="4">
        <f>SUM(E5:E15)</f>
        <v>10812</v>
      </c>
      <c r="F16" s="4">
        <f t="shared" ref="F16:K16" si="1">SUM(F5:F15)</f>
        <v>21624000</v>
      </c>
      <c r="G16" s="4">
        <f t="shared" si="1"/>
        <v>3243600</v>
      </c>
      <c r="H16" s="4">
        <f t="shared" si="1"/>
        <v>1621800</v>
      </c>
      <c r="I16" s="4">
        <f t="shared" si="1"/>
        <v>486540</v>
      </c>
      <c r="J16" s="4">
        <f t="shared" si="1"/>
        <v>486540</v>
      </c>
      <c r="K16" s="4">
        <f t="shared" si="1"/>
        <v>648720</v>
      </c>
      <c r="L16" s="19"/>
    </row>
    <row r="17" s="1" customFormat="1" ht="66" customHeight="1" spans="1:12">
      <c r="A17" s="15" t="s">
        <v>27</v>
      </c>
      <c r="B17" s="15"/>
      <c r="C17" s="15"/>
      <c r="D17" s="15"/>
      <c r="E17" s="15"/>
      <c r="F17" s="15"/>
      <c r="G17" s="15"/>
      <c r="H17" s="16" t="s">
        <v>28</v>
      </c>
      <c r="I17" s="16"/>
      <c r="J17" s="16"/>
      <c r="K17" s="16"/>
      <c r="L17" s="16"/>
    </row>
    <row r="18" s="1" customFormat="1" ht="60" customHeight="1" spans="1:12">
      <c r="A18" s="15" t="s">
        <v>29</v>
      </c>
      <c r="B18" s="15"/>
      <c r="C18" s="15"/>
      <c r="D18" s="15"/>
      <c r="E18" s="15"/>
      <c r="F18" s="15"/>
      <c r="G18" s="15"/>
      <c r="H18" s="16" t="s">
        <v>30</v>
      </c>
      <c r="I18" s="16"/>
      <c r="J18" s="16"/>
      <c r="K18" s="16"/>
      <c r="L18" s="16"/>
    </row>
    <row r="19" s="1" customFormat="1" ht="42" customHeight="1" spans="1:12">
      <c r="A19" s="17" t="s">
        <v>31</v>
      </c>
      <c r="B19" s="17"/>
      <c r="C19" s="17"/>
      <c r="D19" s="17"/>
      <c r="E19" s="17"/>
      <c r="F19" s="17"/>
      <c r="G19" s="17"/>
      <c r="H19" s="18" t="s">
        <v>32</v>
      </c>
      <c r="I19" s="18"/>
      <c r="J19" s="18"/>
      <c r="K19" s="18"/>
      <c r="L19" s="18"/>
    </row>
  </sheetData>
  <mergeCells count="15">
    <mergeCell ref="A1:L1"/>
    <mergeCell ref="A2:L2"/>
    <mergeCell ref="C3:E3"/>
    <mergeCell ref="G3:K3"/>
    <mergeCell ref="A16:B16"/>
    <mergeCell ref="A17:G17"/>
    <mergeCell ref="H17:L17"/>
    <mergeCell ref="A18:G18"/>
    <mergeCell ref="H18:L18"/>
    <mergeCell ref="A19:G19"/>
    <mergeCell ref="H19:L19"/>
    <mergeCell ref="A3:A4"/>
    <mergeCell ref="B3:B4"/>
    <mergeCell ref="F3:F4"/>
    <mergeCell ref="L3:L4"/>
  </mergeCells>
  <pageMargins left="0.393055555555556" right="0.118055555555556" top="0.118055555555556" bottom="0.156944444444444" header="0.15625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xiechunyan09</cp:lastModifiedBy>
  <dcterms:created xsi:type="dcterms:W3CDTF">2018-07-19T03:22:00Z</dcterms:created>
  <dcterms:modified xsi:type="dcterms:W3CDTF">2023-01-05T08:40:12Z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556839A1ED8B4786A4E514F63DC6254D</vt:lpwstr>
  </property>
</Properties>
</file>