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新" sheetId="2" r:id="rId2"/>
  </sheets>
  <definedNames>
    <definedName name="_xlnm.Print_Area" localSheetId="0">Sheet1!$A$1:$R$29</definedName>
    <definedName name="_xlnm.Print_Area" localSheetId="1">新!$A$1:$N$17</definedName>
  </definedNames>
  <calcPr calcId="144525"/>
</workbook>
</file>

<file path=xl/sharedStrings.xml><?xml version="1.0" encoding="utf-8"?>
<sst xmlns="http://schemas.openxmlformats.org/spreadsheetml/2006/main" count="83" uniqueCount="52">
  <si>
    <r>
      <rPr>
        <b/>
        <sz val="16"/>
        <color theme="1"/>
        <rFont val="宋体"/>
        <charset val="134"/>
      </rPr>
      <t>廉江市</t>
    </r>
    <r>
      <rPr>
        <b/>
        <sz val="16"/>
        <color theme="1"/>
        <rFont val="Times New Roman"/>
        <charset val="134"/>
      </rPr>
      <t>2022</t>
    </r>
    <r>
      <rPr>
        <b/>
        <sz val="16"/>
        <color theme="1"/>
        <rFont val="宋体"/>
        <charset val="134"/>
      </rPr>
      <t>年第二季度政策性岭南特色水果种植保险承保明细表</t>
    </r>
  </si>
  <si>
    <t>承保公司：中国人民财产保险股份有限公司廉江支公司                      统计时间：2022年4月1日-6月30日                        单位：亩、元</t>
  </si>
  <si>
    <t>序号</t>
  </si>
  <si>
    <t>镇街</t>
  </si>
  <si>
    <t>投保数量</t>
  </si>
  <si>
    <t>保险金额</t>
  </si>
  <si>
    <t>保险费</t>
  </si>
  <si>
    <t>备注</t>
  </si>
  <si>
    <t>菠萝蜜</t>
  </si>
  <si>
    <t>橙</t>
  </si>
  <si>
    <t>番石榴</t>
  </si>
  <si>
    <t>柑</t>
  </si>
  <si>
    <t>黄皮果</t>
  </si>
  <si>
    <t>荔枝</t>
  </si>
  <si>
    <t>龙眼</t>
  </si>
  <si>
    <t>木瓜</t>
  </si>
  <si>
    <t>香蕉</t>
  </si>
  <si>
    <t>小计</t>
  </si>
  <si>
    <t>省级负担</t>
  </si>
  <si>
    <t>市级负担</t>
  </si>
  <si>
    <t>县级负担</t>
  </si>
  <si>
    <t>个人负担</t>
  </si>
  <si>
    <t>安铺镇</t>
  </si>
  <si>
    <t>车板镇</t>
  </si>
  <si>
    <t>城北</t>
  </si>
  <si>
    <t>城南</t>
  </si>
  <si>
    <t>高桥镇</t>
  </si>
  <si>
    <t>和寮镇</t>
  </si>
  <si>
    <t>河唇镇</t>
  </si>
  <si>
    <t>横山镇</t>
  </si>
  <si>
    <t>吉水镇</t>
  </si>
  <si>
    <t>良垌镇</t>
  </si>
  <si>
    <t>罗州街道</t>
  </si>
  <si>
    <t>青平镇</t>
  </si>
  <si>
    <t>石城镇</t>
  </si>
  <si>
    <t>石角镇</t>
  </si>
  <si>
    <t>石颈镇</t>
  </si>
  <si>
    <t>石岭镇</t>
  </si>
  <si>
    <t>塘蓬镇</t>
  </si>
  <si>
    <t>新民镇</t>
  </si>
  <si>
    <t>雅塘镇</t>
  </si>
  <si>
    <t>营仔镇</t>
  </si>
  <si>
    <t>长山镇</t>
  </si>
  <si>
    <t>合计</t>
  </si>
  <si>
    <t xml:space="preserve">        保险经办机构负责人：</t>
  </si>
  <si>
    <t>农业农村部门负责人  ：</t>
  </si>
  <si>
    <t xml:space="preserve">      保险经办机构（盖章）：</t>
  </si>
  <si>
    <t>农业农村部门（盖章）：</t>
  </si>
  <si>
    <t xml:space="preserve"> 年    月    日</t>
  </si>
  <si>
    <t>年     月     日</t>
  </si>
  <si>
    <r>
      <t>廉江市</t>
    </r>
    <r>
      <rPr>
        <b/>
        <sz val="18"/>
        <color theme="1"/>
        <rFont val="Times New Roman"/>
        <charset val="134"/>
      </rPr>
      <t>2022</t>
    </r>
    <r>
      <rPr>
        <b/>
        <sz val="18"/>
        <color theme="1"/>
        <rFont val="宋体"/>
        <charset val="134"/>
      </rPr>
      <t>年第四季度政策性岭南特色水果种植保险承保明细表</t>
    </r>
  </si>
  <si>
    <t>承保公司：中国人民财产保险股份有限公司廉江支公司                      统计时间：2022年10月1日-12月31日                        单位：亩、元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</si>
</sst>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Arial Narrow"/>
      <charset val="134"/>
    </font>
    <font>
      <b/>
      <sz val="16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1"/>
      <name val="Times New Roman"/>
      <charset val="134"/>
    </font>
    <font>
      <b/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A28" sqref="A28:K28"/>
    </sheetView>
  </sheetViews>
  <sheetFormatPr defaultColWidth="9" defaultRowHeight="13.5"/>
  <cols>
    <col min="1" max="1" width="4.625" customWidth="1"/>
    <col min="2" max="2" width="8" customWidth="1"/>
    <col min="3" max="4" width="7.375" customWidth="1"/>
    <col min="5" max="5" width="8.625" customWidth="1"/>
    <col min="6" max="6" width="6.5" customWidth="1"/>
    <col min="7" max="9" width="8.625" customWidth="1"/>
    <col min="10" max="10" width="6.125" customWidth="1"/>
    <col min="11" max="11" width="7.375" customWidth="1"/>
    <col min="12" max="12" width="12.625" customWidth="1"/>
    <col min="13" max="14" width="11.625" customWidth="1"/>
    <col min="15" max="15" width="12.875" customWidth="1"/>
    <col min="16" max="16" width="12.5" customWidth="1"/>
    <col min="17" max="17" width="10.125" customWidth="1"/>
    <col min="18" max="18" width="6.125" customWidth="1"/>
    <col min="21" max="21" width="11.5"/>
  </cols>
  <sheetData>
    <row r="1" ht="36" customHeight="1" spans="1:18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="1" customFormat="1" ht="23" customHeight="1" spans="1:18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="1" customFormat="1" ht="23" customHeight="1" spans="1:18">
      <c r="A3" s="4" t="s">
        <v>2</v>
      </c>
      <c r="B3" s="4" t="s">
        <v>3</v>
      </c>
      <c r="C3" s="4" t="s">
        <v>4</v>
      </c>
      <c r="D3" s="4"/>
      <c r="E3" s="4"/>
      <c r="F3" s="4"/>
      <c r="G3" s="4"/>
      <c r="H3" s="4"/>
      <c r="I3" s="4"/>
      <c r="J3" s="4"/>
      <c r="K3" s="4"/>
      <c r="L3" s="5" t="s">
        <v>5</v>
      </c>
      <c r="M3" s="4" t="s">
        <v>6</v>
      </c>
      <c r="N3" s="4"/>
      <c r="O3" s="4"/>
      <c r="P3" s="4"/>
      <c r="Q3" s="4"/>
      <c r="R3" s="4" t="s">
        <v>7</v>
      </c>
    </row>
    <row r="4" s="1" customFormat="1" ht="21" customHeight="1" spans="1:18">
      <c r="A4" s="4"/>
      <c r="B4" s="4"/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6"/>
      <c r="M4" s="4" t="s">
        <v>17</v>
      </c>
      <c r="N4" s="4" t="s">
        <v>18</v>
      </c>
      <c r="O4" s="4" t="s">
        <v>19</v>
      </c>
      <c r="P4" s="4" t="s">
        <v>20</v>
      </c>
      <c r="Q4" s="4" t="s">
        <v>21</v>
      </c>
      <c r="R4" s="4"/>
    </row>
    <row r="5" ht="18" customHeight="1" spans="1:18">
      <c r="A5" s="7">
        <v>1</v>
      </c>
      <c r="B5" s="4" t="s">
        <v>22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351</v>
      </c>
      <c r="L5" s="8">
        <v>1053000</v>
      </c>
      <c r="M5" s="8">
        <v>157950</v>
      </c>
      <c r="N5" s="8">
        <v>78975</v>
      </c>
      <c r="O5" s="8">
        <v>23692.5</v>
      </c>
      <c r="P5" s="8">
        <v>23692.5</v>
      </c>
      <c r="Q5" s="8">
        <v>31590</v>
      </c>
      <c r="R5" s="15"/>
    </row>
    <row r="6" ht="18" customHeight="1" spans="1:18">
      <c r="A6" s="7">
        <v>2</v>
      </c>
      <c r="B6" s="4" t="s">
        <v>23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813</v>
      </c>
      <c r="I6" s="8">
        <v>0</v>
      </c>
      <c r="J6" s="8">
        <v>0</v>
      </c>
      <c r="K6" s="8">
        <v>0</v>
      </c>
      <c r="L6" s="8">
        <v>2439000</v>
      </c>
      <c r="M6" s="8">
        <v>365850</v>
      </c>
      <c r="N6" s="8">
        <v>182925</v>
      </c>
      <c r="O6" s="8">
        <v>54877.5</v>
      </c>
      <c r="P6" s="8">
        <v>54877.5</v>
      </c>
      <c r="Q6" s="8">
        <v>73170</v>
      </c>
      <c r="R6" s="15"/>
    </row>
    <row r="7" ht="18" customHeight="1" spans="1:18">
      <c r="A7" s="7">
        <v>3</v>
      </c>
      <c r="B7" s="4" t="s">
        <v>24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200</v>
      </c>
      <c r="I7" s="8">
        <v>0</v>
      </c>
      <c r="J7" s="8">
        <v>0</v>
      </c>
      <c r="K7" s="8">
        <v>0</v>
      </c>
      <c r="L7" s="8">
        <v>565560</v>
      </c>
      <c r="M7" s="8">
        <v>90000</v>
      </c>
      <c r="N7" s="8">
        <v>45000</v>
      </c>
      <c r="O7" s="8">
        <v>13500</v>
      </c>
      <c r="P7" s="8">
        <v>13500</v>
      </c>
      <c r="Q7" s="8">
        <v>18000</v>
      </c>
      <c r="R7" s="15"/>
    </row>
    <row r="8" ht="18" customHeight="1" spans="1:18">
      <c r="A8" s="7">
        <v>4</v>
      </c>
      <c r="B8" s="4" t="s">
        <v>25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52</v>
      </c>
      <c r="I8" s="8">
        <v>0</v>
      </c>
      <c r="J8" s="8">
        <v>0</v>
      </c>
      <c r="K8" s="8">
        <v>0</v>
      </c>
      <c r="L8" s="8">
        <v>156000</v>
      </c>
      <c r="M8" s="8">
        <v>23400</v>
      </c>
      <c r="N8" s="8">
        <v>11700</v>
      </c>
      <c r="O8" s="8">
        <v>3510</v>
      </c>
      <c r="P8" s="8">
        <v>3510</v>
      </c>
      <c r="Q8" s="8">
        <v>4680</v>
      </c>
      <c r="R8" s="15"/>
    </row>
    <row r="9" ht="18" customHeight="1" spans="1:18">
      <c r="A9" s="7">
        <v>5</v>
      </c>
      <c r="B9" s="4" t="s">
        <v>26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1467</v>
      </c>
      <c r="I9" s="8">
        <v>0</v>
      </c>
      <c r="J9" s="8">
        <v>0</v>
      </c>
      <c r="K9" s="8">
        <v>380</v>
      </c>
      <c r="L9" s="8">
        <v>5541000</v>
      </c>
      <c r="M9" s="8">
        <v>831150</v>
      </c>
      <c r="N9" s="8">
        <v>415575</v>
      </c>
      <c r="O9" s="8">
        <v>124672.5</v>
      </c>
      <c r="P9" s="8">
        <v>124672.5</v>
      </c>
      <c r="Q9" s="8">
        <v>166230</v>
      </c>
      <c r="R9" s="15"/>
    </row>
    <row r="10" ht="18" customHeight="1" spans="1:18">
      <c r="A10" s="7">
        <v>6</v>
      </c>
      <c r="B10" s="4" t="s">
        <v>27</v>
      </c>
      <c r="C10" s="8">
        <v>0</v>
      </c>
      <c r="D10" s="8">
        <v>0</v>
      </c>
      <c r="E10" s="8">
        <v>51</v>
      </c>
      <c r="F10" s="8">
        <v>135</v>
      </c>
      <c r="G10" s="8">
        <v>0</v>
      </c>
      <c r="H10" s="8">
        <v>105</v>
      </c>
      <c r="I10" s="8">
        <v>0</v>
      </c>
      <c r="J10" s="8">
        <v>0</v>
      </c>
      <c r="K10" s="8">
        <v>0</v>
      </c>
      <c r="L10" s="8">
        <v>873000</v>
      </c>
      <c r="M10" s="8">
        <v>130950</v>
      </c>
      <c r="N10" s="8">
        <v>65475</v>
      </c>
      <c r="O10" s="8">
        <v>19642.5</v>
      </c>
      <c r="P10" s="8">
        <v>19642.5</v>
      </c>
      <c r="Q10" s="8">
        <v>26190</v>
      </c>
      <c r="R10" s="15"/>
    </row>
    <row r="11" ht="18" customHeight="1" spans="1:18">
      <c r="A11" s="7">
        <v>7</v>
      </c>
      <c r="B11" s="4" t="s">
        <v>28</v>
      </c>
      <c r="C11" s="8">
        <v>0</v>
      </c>
      <c r="D11" s="8">
        <v>1080</v>
      </c>
      <c r="E11" s="8">
        <v>2667</v>
      </c>
      <c r="F11" s="8">
        <v>0</v>
      </c>
      <c r="G11" s="8">
        <v>2275</v>
      </c>
      <c r="H11" s="8">
        <v>2107</v>
      </c>
      <c r="I11" s="8">
        <v>850</v>
      </c>
      <c r="J11" s="8">
        <v>0</v>
      </c>
      <c r="K11" s="8">
        <v>1496</v>
      </c>
      <c r="L11" s="8">
        <v>30997119.45</v>
      </c>
      <c r="M11" s="8">
        <v>4713750</v>
      </c>
      <c r="N11" s="8">
        <v>2356875</v>
      </c>
      <c r="O11" s="8">
        <v>707062.5</v>
      </c>
      <c r="P11" s="8">
        <v>707062.5</v>
      </c>
      <c r="Q11" s="8">
        <v>942750</v>
      </c>
      <c r="R11" s="15"/>
    </row>
    <row r="12" ht="18" customHeight="1" spans="1:18">
      <c r="A12" s="7">
        <v>8</v>
      </c>
      <c r="B12" s="4" t="s">
        <v>29</v>
      </c>
      <c r="C12" s="8">
        <v>0</v>
      </c>
      <c r="D12" s="8">
        <v>0</v>
      </c>
      <c r="E12" s="8">
        <v>1148</v>
      </c>
      <c r="F12" s="8">
        <v>0</v>
      </c>
      <c r="G12" s="8">
        <v>0</v>
      </c>
      <c r="H12" s="8">
        <v>1580</v>
      </c>
      <c r="I12" s="8">
        <v>0</v>
      </c>
      <c r="J12" s="8">
        <v>0</v>
      </c>
      <c r="K12" s="8">
        <v>1373</v>
      </c>
      <c r="L12" s="8">
        <v>12303000</v>
      </c>
      <c r="M12" s="8">
        <v>1845450</v>
      </c>
      <c r="N12" s="8">
        <v>922725</v>
      </c>
      <c r="O12" s="8">
        <v>276817.5</v>
      </c>
      <c r="P12" s="8">
        <v>276817.5</v>
      </c>
      <c r="Q12" s="8">
        <v>369090</v>
      </c>
      <c r="R12" s="15"/>
    </row>
    <row r="13" ht="18" customHeight="1" spans="1:18">
      <c r="A13" s="7">
        <v>9</v>
      </c>
      <c r="B13" s="4" t="s">
        <v>30</v>
      </c>
      <c r="C13" s="8">
        <v>0</v>
      </c>
      <c r="D13" s="8">
        <v>0</v>
      </c>
      <c r="E13" s="8">
        <v>0</v>
      </c>
      <c r="F13" s="8">
        <v>0</v>
      </c>
      <c r="G13" s="8">
        <v>236</v>
      </c>
      <c r="H13" s="8">
        <v>5118</v>
      </c>
      <c r="I13" s="8">
        <v>150</v>
      </c>
      <c r="J13" s="8">
        <v>0</v>
      </c>
      <c r="K13" s="8">
        <v>1584</v>
      </c>
      <c r="L13" s="8">
        <v>20902680.6</v>
      </c>
      <c r="M13" s="8">
        <v>3189600</v>
      </c>
      <c r="N13" s="8">
        <v>1594800</v>
      </c>
      <c r="O13" s="8">
        <v>478440</v>
      </c>
      <c r="P13" s="8">
        <v>478440</v>
      </c>
      <c r="Q13" s="8">
        <v>637920</v>
      </c>
      <c r="R13" s="15"/>
    </row>
    <row r="14" ht="18" customHeight="1" spans="1:18">
      <c r="A14" s="7">
        <v>10</v>
      </c>
      <c r="B14" s="4" t="s">
        <v>31</v>
      </c>
      <c r="C14" s="8">
        <v>0</v>
      </c>
      <c r="D14" s="8">
        <v>718</v>
      </c>
      <c r="E14" s="8">
        <v>7493</v>
      </c>
      <c r="F14" s="8">
        <v>76</v>
      </c>
      <c r="G14" s="8"/>
      <c r="H14" s="8">
        <v>14300</v>
      </c>
      <c r="I14" s="8">
        <v>0</v>
      </c>
      <c r="J14" s="8">
        <v>0</v>
      </c>
      <c r="K14" s="8">
        <v>11</v>
      </c>
      <c r="L14" s="8">
        <v>65919656.07</v>
      </c>
      <c r="M14" s="8">
        <v>10169100</v>
      </c>
      <c r="N14" s="8">
        <v>5084550</v>
      </c>
      <c r="O14" s="8">
        <v>1525365</v>
      </c>
      <c r="P14" s="8">
        <v>1525365</v>
      </c>
      <c r="Q14" s="8">
        <v>2033820</v>
      </c>
      <c r="R14" s="15"/>
    </row>
    <row r="15" ht="18" customHeight="1" spans="1:18">
      <c r="A15" s="7">
        <v>11</v>
      </c>
      <c r="B15" s="4" t="s">
        <v>32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286</v>
      </c>
      <c r="I15" s="8">
        <v>0</v>
      </c>
      <c r="J15" s="8">
        <v>0</v>
      </c>
      <c r="K15" s="8">
        <v>0</v>
      </c>
      <c r="L15" s="8">
        <v>858000</v>
      </c>
      <c r="M15" s="8">
        <v>128700</v>
      </c>
      <c r="N15" s="8">
        <v>64350</v>
      </c>
      <c r="O15" s="8">
        <v>19305</v>
      </c>
      <c r="P15" s="8">
        <v>19305</v>
      </c>
      <c r="Q15" s="8">
        <v>25740</v>
      </c>
      <c r="R15" s="15"/>
    </row>
    <row r="16" ht="18" customHeight="1" spans="1:18">
      <c r="A16" s="7">
        <v>12</v>
      </c>
      <c r="B16" s="4" t="s">
        <v>33</v>
      </c>
      <c r="C16" s="8">
        <v>0</v>
      </c>
      <c r="D16" s="8">
        <v>1698</v>
      </c>
      <c r="E16" s="8">
        <v>272</v>
      </c>
      <c r="F16" s="8">
        <v>0</v>
      </c>
      <c r="G16" s="8">
        <v>0</v>
      </c>
      <c r="H16" s="8">
        <v>26757</v>
      </c>
      <c r="I16" s="8">
        <v>334</v>
      </c>
      <c r="J16" s="8">
        <v>0</v>
      </c>
      <c r="K16" s="8">
        <v>350</v>
      </c>
      <c r="L16" s="8">
        <v>86096684.85</v>
      </c>
      <c r="M16" s="8">
        <v>13234950</v>
      </c>
      <c r="N16" s="8">
        <v>6617475</v>
      </c>
      <c r="O16" s="8">
        <v>1985242.5</v>
      </c>
      <c r="P16" s="8">
        <v>1985242.5</v>
      </c>
      <c r="Q16" s="8">
        <v>2646990</v>
      </c>
      <c r="R16" s="15"/>
    </row>
    <row r="17" ht="18" customHeight="1" spans="1:18">
      <c r="A17" s="7">
        <v>13</v>
      </c>
      <c r="B17" s="4" t="s">
        <v>34</v>
      </c>
      <c r="C17" s="8">
        <v>0</v>
      </c>
      <c r="D17" s="8">
        <v>0</v>
      </c>
      <c r="E17" s="8">
        <v>2208</v>
      </c>
      <c r="F17" s="8">
        <v>0</v>
      </c>
      <c r="G17" s="8">
        <v>0</v>
      </c>
      <c r="H17" s="8">
        <v>4343</v>
      </c>
      <c r="I17" s="8">
        <v>0</v>
      </c>
      <c r="J17" s="8">
        <v>0</v>
      </c>
      <c r="K17" s="8">
        <v>0</v>
      </c>
      <c r="L17" s="8">
        <v>19653000</v>
      </c>
      <c r="M17" s="8">
        <v>2947950</v>
      </c>
      <c r="N17" s="8">
        <v>1473975</v>
      </c>
      <c r="O17" s="8">
        <v>442192.5</v>
      </c>
      <c r="P17" s="8">
        <v>442192.5</v>
      </c>
      <c r="Q17" s="8">
        <v>589590</v>
      </c>
      <c r="R17" s="15"/>
    </row>
    <row r="18" ht="18" customHeight="1" spans="1:18">
      <c r="A18" s="7">
        <v>14</v>
      </c>
      <c r="B18" s="4" t="s">
        <v>35</v>
      </c>
      <c r="C18" s="8">
        <v>0</v>
      </c>
      <c r="D18" s="8">
        <v>205</v>
      </c>
      <c r="E18" s="8">
        <v>0</v>
      </c>
      <c r="F18" s="8">
        <v>206</v>
      </c>
      <c r="G18" s="8">
        <v>0</v>
      </c>
      <c r="H18" s="8">
        <v>1006</v>
      </c>
      <c r="I18" s="8">
        <v>0</v>
      </c>
      <c r="J18" s="8">
        <v>0</v>
      </c>
      <c r="K18" s="8">
        <v>0</v>
      </c>
      <c r="L18" s="8">
        <v>4205970.6</v>
      </c>
      <c r="M18" s="8">
        <v>637650</v>
      </c>
      <c r="N18" s="8">
        <v>318825</v>
      </c>
      <c r="O18" s="8">
        <v>95647.5</v>
      </c>
      <c r="P18" s="8">
        <v>95647.5</v>
      </c>
      <c r="Q18" s="8">
        <v>127530</v>
      </c>
      <c r="R18" s="15"/>
    </row>
    <row r="19" ht="18" customHeight="1" spans="1:18">
      <c r="A19" s="7">
        <v>15</v>
      </c>
      <c r="B19" s="4" t="s">
        <v>36</v>
      </c>
      <c r="C19" s="8">
        <v>0</v>
      </c>
      <c r="D19" s="8">
        <v>1397</v>
      </c>
      <c r="E19" s="8">
        <v>0</v>
      </c>
      <c r="F19" s="8">
        <v>0</v>
      </c>
      <c r="G19" s="8">
        <v>217</v>
      </c>
      <c r="H19" s="8">
        <v>1504</v>
      </c>
      <c r="I19" s="8">
        <v>315</v>
      </c>
      <c r="J19" s="8">
        <v>0</v>
      </c>
      <c r="K19" s="8">
        <v>60</v>
      </c>
      <c r="L19" s="8">
        <v>10473002.4</v>
      </c>
      <c r="M19" s="8">
        <v>1571850</v>
      </c>
      <c r="N19" s="8">
        <v>785925</v>
      </c>
      <c r="O19" s="8">
        <v>235777.5</v>
      </c>
      <c r="P19" s="8">
        <v>235777.5</v>
      </c>
      <c r="Q19" s="8">
        <v>314370</v>
      </c>
      <c r="R19" s="15"/>
    </row>
    <row r="20" ht="18" customHeight="1" spans="1:18">
      <c r="A20" s="7">
        <v>16</v>
      </c>
      <c r="B20" s="4" t="s">
        <v>37</v>
      </c>
      <c r="C20" s="8">
        <v>152</v>
      </c>
      <c r="D20" s="8">
        <v>0</v>
      </c>
      <c r="E20" s="8">
        <v>416</v>
      </c>
      <c r="F20" s="8">
        <v>0</v>
      </c>
      <c r="G20" s="8">
        <v>199</v>
      </c>
      <c r="H20" s="8">
        <v>3668.5</v>
      </c>
      <c r="I20" s="8">
        <v>0</v>
      </c>
      <c r="J20" s="8">
        <v>0</v>
      </c>
      <c r="K20" s="8">
        <v>1843</v>
      </c>
      <c r="L20" s="8">
        <v>18533501.76</v>
      </c>
      <c r="M20" s="8">
        <v>2825325</v>
      </c>
      <c r="N20" s="8">
        <v>1412662.5</v>
      </c>
      <c r="O20" s="8">
        <v>423798.75</v>
      </c>
      <c r="P20" s="8">
        <v>423798.75</v>
      </c>
      <c r="Q20" s="8">
        <v>565065</v>
      </c>
      <c r="R20" s="15"/>
    </row>
    <row r="21" ht="18" customHeight="1" spans="1:18">
      <c r="A21" s="7">
        <v>17</v>
      </c>
      <c r="B21" s="4" t="s">
        <v>38</v>
      </c>
      <c r="C21" s="8">
        <v>0</v>
      </c>
      <c r="D21" s="8">
        <v>0</v>
      </c>
      <c r="E21" s="8">
        <v>0</v>
      </c>
      <c r="F21" s="8">
        <v>0</v>
      </c>
      <c r="G21" s="8">
        <v>98</v>
      </c>
      <c r="H21" s="8">
        <v>0</v>
      </c>
      <c r="I21" s="8">
        <v>0</v>
      </c>
      <c r="J21" s="8">
        <v>0</v>
      </c>
      <c r="K21" s="8">
        <v>0</v>
      </c>
      <c r="L21" s="8">
        <v>294000</v>
      </c>
      <c r="M21" s="8">
        <v>44100</v>
      </c>
      <c r="N21" s="8">
        <v>22050</v>
      </c>
      <c r="O21" s="8">
        <v>6615</v>
      </c>
      <c r="P21" s="8">
        <v>6615</v>
      </c>
      <c r="Q21" s="8">
        <v>8820</v>
      </c>
      <c r="R21" s="15"/>
    </row>
    <row r="22" ht="18" customHeight="1" spans="1:18">
      <c r="A22" s="7">
        <v>18</v>
      </c>
      <c r="B22" s="4" t="s">
        <v>39</v>
      </c>
      <c r="C22" s="8">
        <v>0</v>
      </c>
      <c r="D22" s="8">
        <v>119</v>
      </c>
      <c r="E22" s="8">
        <v>2930</v>
      </c>
      <c r="F22" s="8">
        <v>0</v>
      </c>
      <c r="G22" s="8">
        <v>0</v>
      </c>
      <c r="H22" s="8">
        <v>850</v>
      </c>
      <c r="I22" s="8">
        <v>0</v>
      </c>
      <c r="J22" s="8">
        <v>0</v>
      </c>
      <c r="K22" s="8">
        <v>30</v>
      </c>
      <c r="L22" s="8">
        <v>11755896</v>
      </c>
      <c r="M22" s="8">
        <v>1768050</v>
      </c>
      <c r="N22" s="8">
        <v>884025</v>
      </c>
      <c r="O22" s="8">
        <v>265207.5</v>
      </c>
      <c r="P22" s="8">
        <v>265207.5</v>
      </c>
      <c r="Q22" s="8">
        <v>353610</v>
      </c>
      <c r="R22" s="15"/>
    </row>
    <row r="23" ht="18" customHeight="1" spans="1:18">
      <c r="A23" s="7">
        <v>19</v>
      </c>
      <c r="B23" s="4" t="s">
        <v>40</v>
      </c>
      <c r="C23" s="8">
        <v>0</v>
      </c>
      <c r="D23" s="8">
        <v>55</v>
      </c>
      <c r="E23" s="8">
        <v>142</v>
      </c>
      <c r="F23" s="8">
        <v>630</v>
      </c>
      <c r="G23" s="8">
        <v>200</v>
      </c>
      <c r="H23" s="8">
        <v>571</v>
      </c>
      <c r="I23" s="8">
        <v>110</v>
      </c>
      <c r="J23" s="8">
        <v>60</v>
      </c>
      <c r="K23" s="8">
        <v>1495</v>
      </c>
      <c r="L23" s="8">
        <v>9789000</v>
      </c>
      <c r="M23" s="8">
        <v>1468350</v>
      </c>
      <c r="N23" s="8">
        <v>734175</v>
      </c>
      <c r="O23" s="8">
        <v>220252.5</v>
      </c>
      <c r="P23" s="8">
        <v>220252.5</v>
      </c>
      <c r="Q23" s="8">
        <v>293670</v>
      </c>
      <c r="R23" s="15"/>
    </row>
    <row r="24" ht="18" customHeight="1" spans="1:18">
      <c r="A24" s="7">
        <v>20</v>
      </c>
      <c r="B24" s="4" t="s">
        <v>41</v>
      </c>
      <c r="C24" s="8">
        <v>0</v>
      </c>
      <c r="D24" s="8">
        <v>477</v>
      </c>
      <c r="E24" s="8">
        <v>0</v>
      </c>
      <c r="F24" s="8">
        <v>0</v>
      </c>
      <c r="G24" s="8">
        <v>136</v>
      </c>
      <c r="H24" s="8">
        <v>1907</v>
      </c>
      <c r="I24" s="8">
        <v>199</v>
      </c>
      <c r="J24" s="8">
        <v>0</v>
      </c>
      <c r="K24" s="8">
        <v>0</v>
      </c>
      <c r="L24" s="8">
        <v>8157000</v>
      </c>
      <c r="M24" s="8">
        <v>1223550</v>
      </c>
      <c r="N24" s="8">
        <v>611775</v>
      </c>
      <c r="O24" s="8">
        <v>183532.5</v>
      </c>
      <c r="P24" s="8">
        <v>183532.5</v>
      </c>
      <c r="Q24" s="8">
        <v>244710</v>
      </c>
      <c r="R24" s="15"/>
    </row>
    <row r="25" ht="18" customHeight="1" spans="1:18">
      <c r="A25" s="7">
        <v>21</v>
      </c>
      <c r="B25" s="4" t="s">
        <v>42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228</v>
      </c>
      <c r="I25" s="8">
        <v>0</v>
      </c>
      <c r="J25" s="8">
        <v>0</v>
      </c>
      <c r="K25" s="8">
        <v>220</v>
      </c>
      <c r="L25" s="8">
        <v>1344000</v>
      </c>
      <c r="M25" s="8">
        <v>201600</v>
      </c>
      <c r="N25" s="8">
        <v>100800</v>
      </c>
      <c r="O25" s="8">
        <v>30240</v>
      </c>
      <c r="P25" s="8">
        <v>30240</v>
      </c>
      <c r="Q25" s="8">
        <v>40320</v>
      </c>
      <c r="R25" s="15"/>
    </row>
    <row r="26" s="1" customFormat="1" ht="18" customHeight="1" spans="1:18">
      <c r="A26" s="9" t="s">
        <v>43</v>
      </c>
      <c r="B26" s="10"/>
      <c r="C26" s="8">
        <f t="shared" ref="C26:L26" si="0">SUM(C5:C25)</f>
        <v>152</v>
      </c>
      <c r="D26" s="8">
        <f t="shared" si="0"/>
        <v>5749</v>
      </c>
      <c r="E26" s="8">
        <f t="shared" si="0"/>
        <v>17327</v>
      </c>
      <c r="F26" s="8">
        <f t="shared" si="0"/>
        <v>1047</v>
      </c>
      <c r="G26" s="8">
        <f t="shared" si="0"/>
        <v>3361</v>
      </c>
      <c r="H26" s="8">
        <f t="shared" si="0"/>
        <v>66862.5</v>
      </c>
      <c r="I26" s="8">
        <f t="shared" si="0"/>
        <v>1958</v>
      </c>
      <c r="J26" s="8">
        <f t="shared" si="0"/>
        <v>60</v>
      </c>
      <c r="K26" s="8">
        <f t="shared" si="0"/>
        <v>9193</v>
      </c>
      <c r="L26" s="8">
        <f t="shared" ref="K26:Q26" si="1">SUM(L5:L25)</f>
        <v>311910071.73</v>
      </c>
      <c r="M26" s="8">
        <f t="shared" si="1"/>
        <v>47569275</v>
      </c>
      <c r="N26" s="8">
        <f t="shared" si="1"/>
        <v>23784637.5</v>
      </c>
      <c r="O26" s="8">
        <f t="shared" si="1"/>
        <v>7135391.25</v>
      </c>
      <c r="P26" s="8">
        <f t="shared" si="1"/>
        <v>7135391.25</v>
      </c>
      <c r="Q26" s="8">
        <f t="shared" si="1"/>
        <v>9513855</v>
      </c>
      <c r="R26" s="15"/>
    </row>
    <row r="27" s="1" customFormat="1" ht="33" customHeight="1" spans="1:18">
      <c r="A27" s="11" t="s">
        <v>44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 t="s">
        <v>45</v>
      </c>
      <c r="M27" s="11"/>
      <c r="N27" s="11"/>
      <c r="O27" s="11"/>
      <c r="P27" s="17"/>
      <c r="Q27" s="17"/>
      <c r="R27" s="17"/>
    </row>
    <row r="28" s="1" customFormat="1" ht="35" customHeight="1" spans="1:18">
      <c r="A28" s="11" t="s">
        <v>46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 t="s">
        <v>47</v>
      </c>
      <c r="M28" s="11"/>
      <c r="N28" s="11"/>
      <c r="O28" s="11"/>
      <c r="P28" s="17"/>
      <c r="Q28" s="17"/>
      <c r="R28" s="17"/>
    </row>
    <row r="29" s="1" customFormat="1" ht="32" customHeight="1" spans="1:18">
      <c r="A29" s="13" t="s">
        <v>48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8" t="s">
        <v>49</v>
      </c>
      <c r="N29" s="18"/>
      <c r="O29" s="18"/>
      <c r="Q29" s="17"/>
      <c r="R29" s="17"/>
    </row>
  </sheetData>
  <mergeCells count="15">
    <mergeCell ref="A1:R1"/>
    <mergeCell ref="A2:R2"/>
    <mergeCell ref="C3:K3"/>
    <mergeCell ref="M3:Q3"/>
    <mergeCell ref="A26:B26"/>
    <mergeCell ref="A27:K27"/>
    <mergeCell ref="L27:O27"/>
    <mergeCell ref="A28:K28"/>
    <mergeCell ref="L28:O28"/>
    <mergeCell ref="A29:K29"/>
    <mergeCell ref="M29:O29"/>
    <mergeCell ref="A3:A4"/>
    <mergeCell ref="B3:B4"/>
    <mergeCell ref="L3:L4"/>
    <mergeCell ref="R3:R4"/>
  </mergeCells>
  <printOptions horizontalCentered="1"/>
  <pageMargins left="0.118055555555556" right="0.118055555555556" top="0.118055555555556" bottom="0.118055555555556" header="0.156944444444444" footer="0.118055555555556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H11" sqref="H11"/>
    </sheetView>
  </sheetViews>
  <sheetFormatPr defaultColWidth="9" defaultRowHeight="13.5"/>
  <cols>
    <col min="1" max="1" width="5.625" customWidth="1"/>
    <col min="2" max="2" width="10.125" customWidth="1"/>
    <col min="3" max="7" width="10.625" customWidth="1"/>
    <col min="8" max="13" width="12.625" customWidth="1"/>
    <col min="14" max="14" width="9.75" customWidth="1"/>
    <col min="15" max="15" width="11.5"/>
  </cols>
  <sheetData>
    <row r="1" ht="36" customHeight="1" spans="1:14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8" customHeight="1" spans="1:14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5" customHeight="1" spans="1:14">
      <c r="A3" s="4" t="s">
        <v>2</v>
      </c>
      <c r="B3" s="4" t="s">
        <v>3</v>
      </c>
      <c r="C3" s="4" t="s">
        <v>4</v>
      </c>
      <c r="D3" s="4"/>
      <c r="E3" s="4"/>
      <c r="F3" s="4"/>
      <c r="G3" s="4"/>
      <c r="H3" s="5" t="s">
        <v>5</v>
      </c>
      <c r="I3" s="4" t="s">
        <v>6</v>
      </c>
      <c r="J3" s="4"/>
      <c r="K3" s="4"/>
      <c r="L3" s="4"/>
      <c r="M3" s="4"/>
      <c r="N3" s="4" t="s">
        <v>7</v>
      </c>
    </row>
    <row r="4" s="1" customFormat="1" ht="25" customHeight="1" spans="1:14">
      <c r="A4" s="4"/>
      <c r="B4" s="4"/>
      <c r="C4" s="4" t="s">
        <v>8</v>
      </c>
      <c r="D4" s="4" t="s">
        <v>9</v>
      </c>
      <c r="E4" s="4" t="s">
        <v>10</v>
      </c>
      <c r="F4" s="4" t="s">
        <v>13</v>
      </c>
      <c r="G4" s="4" t="s">
        <v>43</v>
      </c>
      <c r="H4" s="6"/>
      <c r="I4" s="4" t="s">
        <v>17</v>
      </c>
      <c r="J4" s="4" t="s">
        <v>18</v>
      </c>
      <c r="K4" s="4" t="s">
        <v>19</v>
      </c>
      <c r="L4" s="4" t="s">
        <v>20</v>
      </c>
      <c r="M4" s="4" t="s">
        <v>21</v>
      </c>
      <c r="N4" s="4"/>
    </row>
    <row r="5" ht="25" customHeight="1" spans="1:14">
      <c r="A5" s="7">
        <v>1</v>
      </c>
      <c r="B5" s="4" t="s">
        <v>23</v>
      </c>
      <c r="C5" s="8">
        <v>0</v>
      </c>
      <c r="D5" s="8">
        <v>186</v>
      </c>
      <c r="E5" s="8">
        <v>0</v>
      </c>
      <c r="F5" s="8">
        <v>0</v>
      </c>
      <c r="G5" s="8">
        <v>186</v>
      </c>
      <c r="H5" s="8">
        <v>558000</v>
      </c>
      <c r="I5" s="8">
        <v>83700</v>
      </c>
      <c r="J5" s="8">
        <v>41850</v>
      </c>
      <c r="K5" s="8">
        <v>12555</v>
      </c>
      <c r="L5" s="8">
        <v>12555</v>
      </c>
      <c r="M5" s="8">
        <v>16740</v>
      </c>
      <c r="N5" s="15"/>
    </row>
    <row r="6" ht="25" customHeight="1" spans="1:14">
      <c r="A6" s="7">
        <v>2</v>
      </c>
      <c r="B6" s="4" t="s">
        <v>26</v>
      </c>
      <c r="C6" s="8">
        <v>0</v>
      </c>
      <c r="D6" s="8">
        <v>998</v>
      </c>
      <c r="E6" s="8">
        <v>0</v>
      </c>
      <c r="F6" s="8">
        <v>0</v>
      </c>
      <c r="G6" s="8">
        <v>998</v>
      </c>
      <c r="H6" s="8">
        <v>2994000</v>
      </c>
      <c r="I6" s="8">
        <v>449100</v>
      </c>
      <c r="J6" s="8">
        <v>224550</v>
      </c>
      <c r="K6" s="8">
        <v>67365</v>
      </c>
      <c r="L6" s="8">
        <v>67365</v>
      </c>
      <c r="M6" s="8">
        <v>89820</v>
      </c>
      <c r="N6" s="15"/>
    </row>
    <row r="7" ht="25" customHeight="1" spans="1:14">
      <c r="A7" s="7">
        <v>3</v>
      </c>
      <c r="B7" s="4" t="s">
        <v>27</v>
      </c>
      <c r="C7" s="8">
        <v>2000</v>
      </c>
      <c r="D7" s="8">
        <v>0</v>
      </c>
      <c r="E7" s="8">
        <v>0</v>
      </c>
      <c r="F7" s="8">
        <v>0</v>
      </c>
      <c r="G7" s="8">
        <v>2000</v>
      </c>
      <c r="H7" s="8">
        <v>6000000</v>
      </c>
      <c r="I7" s="8">
        <v>900000</v>
      </c>
      <c r="J7" s="8">
        <v>450000</v>
      </c>
      <c r="K7" s="8">
        <v>135000</v>
      </c>
      <c r="L7" s="8">
        <v>135000</v>
      </c>
      <c r="M7" s="8">
        <v>180000</v>
      </c>
      <c r="N7" s="15"/>
    </row>
    <row r="8" ht="25" customHeight="1" spans="1:14">
      <c r="A8" s="7">
        <v>4</v>
      </c>
      <c r="B8" s="4" t="s">
        <v>28</v>
      </c>
      <c r="C8" s="8">
        <v>0</v>
      </c>
      <c r="D8" s="8">
        <v>0</v>
      </c>
      <c r="E8" s="8">
        <v>1261</v>
      </c>
      <c r="F8" s="8">
        <v>0</v>
      </c>
      <c r="G8" s="8">
        <v>1261</v>
      </c>
      <c r="H8" s="8">
        <v>3783000</v>
      </c>
      <c r="I8" s="8">
        <v>567450</v>
      </c>
      <c r="J8" s="8">
        <v>283725</v>
      </c>
      <c r="K8" s="8">
        <v>85117.5</v>
      </c>
      <c r="L8" s="8">
        <v>85117.5</v>
      </c>
      <c r="M8" s="8">
        <v>113490</v>
      </c>
      <c r="N8" s="15"/>
    </row>
    <row r="9" ht="25" customHeight="1" spans="1:14">
      <c r="A9" s="7">
        <v>5</v>
      </c>
      <c r="B9" s="4" t="s">
        <v>33</v>
      </c>
      <c r="C9" s="8">
        <v>0</v>
      </c>
      <c r="D9" s="8">
        <v>1049</v>
      </c>
      <c r="E9" s="8">
        <v>0</v>
      </c>
      <c r="F9" s="8">
        <v>0</v>
      </c>
      <c r="G9" s="8">
        <v>1049</v>
      </c>
      <c r="H9" s="8">
        <v>3147000</v>
      </c>
      <c r="I9" s="8">
        <v>472050</v>
      </c>
      <c r="J9" s="8">
        <v>236025</v>
      </c>
      <c r="K9" s="8">
        <v>70807.5</v>
      </c>
      <c r="L9" s="8">
        <v>70807.5</v>
      </c>
      <c r="M9" s="8">
        <v>94410</v>
      </c>
      <c r="N9" s="15"/>
    </row>
    <row r="10" ht="25" customHeight="1" spans="1:14">
      <c r="A10" s="7">
        <v>6</v>
      </c>
      <c r="B10" s="4" t="s">
        <v>34</v>
      </c>
      <c r="C10" s="8">
        <v>0</v>
      </c>
      <c r="D10" s="8">
        <v>0</v>
      </c>
      <c r="E10" s="8">
        <v>240</v>
      </c>
      <c r="F10" s="8">
        <v>0</v>
      </c>
      <c r="G10" s="8">
        <v>240</v>
      </c>
      <c r="H10" s="8">
        <v>720000</v>
      </c>
      <c r="I10" s="8">
        <v>108000</v>
      </c>
      <c r="J10" s="8">
        <v>54000</v>
      </c>
      <c r="K10" s="8">
        <v>16200</v>
      </c>
      <c r="L10" s="8">
        <v>16200</v>
      </c>
      <c r="M10" s="8">
        <v>21600</v>
      </c>
      <c r="N10" s="15"/>
    </row>
    <row r="11" ht="25" customHeight="1" spans="1:14">
      <c r="A11" s="7">
        <v>7</v>
      </c>
      <c r="B11" s="4" t="s">
        <v>38</v>
      </c>
      <c r="C11" s="8">
        <v>147</v>
      </c>
      <c r="D11" s="8">
        <v>201</v>
      </c>
      <c r="E11" s="8">
        <v>0</v>
      </c>
      <c r="F11" s="8">
        <v>0</v>
      </c>
      <c r="G11" s="8">
        <v>348</v>
      </c>
      <c r="H11" s="8">
        <v>1044000</v>
      </c>
      <c r="I11" s="8">
        <v>156600</v>
      </c>
      <c r="J11" s="8">
        <v>78300</v>
      </c>
      <c r="K11" s="8">
        <v>23490</v>
      </c>
      <c r="L11" s="8">
        <v>23490</v>
      </c>
      <c r="M11" s="8">
        <v>31320</v>
      </c>
      <c r="N11" s="15"/>
    </row>
    <row r="12" ht="25" customHeight="1" spans="1:14">
      <c r="A12" s="7">
        <v>8</v>
      </c>
      <c r="B12" s="4" t="s">
        <v>39</v>
      </c>
      <c r="C12" s="8">
        <v>0</v>
      </c>
      <c r="D12" s="8">
        <v>0</v>
      </c>
      <c r="E12" s="8">
        <v>0</v>
      </c>
      <c r="F12" s="8">
        <v>1057</v>
      </c>
      <c r="G12" s="8">
        <v>1057</v>
      </c>
      <c r="H12" s="8">
        <v>3171000</v>
      </c>
      <c r="I12" s="8">
        <v>475650</v>
      </c>
      <c r="J12" s="8">
        <v>237825</v>
      </c>
      <c r="K12" s="8">
        <v>71347.5</v>
      </c>
      <c r="L12" s="8">
        <v>71347.5</v>
      </c>
      <c r="M12" s="8">
        <v>95130</v>
      </c>
      <c r="N12" s="15"/>
    </row>
    <row r="13" ht="25" customHeight="1" spans="1:14">
      <c r="A13" s="7">
        <v>9</v>
      </c>
      <c r="B13" s="4" t="s">
        <v>41</v>
      </c>
      <c r="C13" s="8">
        <v>0</v>
      </c>
      <c r="D13" s="8">
        <v>138</v>
      </c>
      <c r="E13" s="8">
        <v>0</v>
      </c>
      <c r="F13" s="8">
        <v>0</v>
      </c>
      <c r="G13" s="8">
        <v>138</v>
      </c>
      <c r="H13" s="8">
        <v>414000</v>
      </c>
      <c r="I13" s="16">
        <v>62100</v>
      </c>
      <c r="J13" s="8">
        <v>31050</v>
      </c>
      <c r="K13" s="8">
        <v>9315</v>
      </c>
      <c r="L13" s="8">
        <v>9315</v>
      </c>
      <c r="M13" s="8">
        <v>12420</v>
      </c>
      <c r="N13" s="15"/>
    </row>
    <row r="14" s="1" customFormat="1" ht="25" customHeight="1" spans="1:14">
      <c r="A14" s="9" t="s">
        <v>43</v>
      </c>
      <c r="B14" s="10"/>
      <c r="C14" s="8">
        <f>SUM(C5:C13)</f>
        <v>2147</v>
      </c>
      <c r="D14" s="8">
        <f>SUM(D5:D13)</f>
        <v>2572</v>
      </c>
      <c r="E14" s="8">
        <f>SUM(E5:E13)</f>
        <v>1501</v>
      </c>
      <c r="F14" s="8">
        <f>SUM(F5:F13)</f>
        <v>1057</v>
      </c>
      <c r="G14" s="8">
        <f t="shared" ref="G14:N14" si="0">SUM(G5:G13)</f>
        <v>7277</v>
      </c>
      <c r="H14" s="8">
        <f t="shared" si="0"/>
        <v>21831000</v>
      </c>
      <c r="I14" s="8">
        <f t="shared" si="0"/>
        <v>3274650</v>
      </c>
      <c r="J14" s="8">
        <f t="shared" si="0"/>
        <v>1637325</v>
      </c>
      <c r="K14" s="8">
        <f t="shared" si="0"/>
        <v>491197.5</v>
      </c>
      <c r="L14" s="8">
        <f t="shared" si="0"/>
        <v>491197.5</v>
      </c>
      <c r="M14" s="8">
        <f t="shared" si="0"/>
        <v>654930</v>
      </c>
      <c r="N14" s="15"/>
    </row>
    <row r="15" s="1" customFormat="1" ht="47" customHeight="1" spans="1:14">
      <c r="A15" s="11" t="s">
        <v>44</v>
      </c>
      <c r="B15" s="11"/>
      <c r="C15" s="11"/>
      <c r="D15" s="11"/>
      <c r="E15" s="11"/>
      <c r="F15" s="11"/>
      <c r="G15" s="11"/>
      <c r="H15" s="11" t="s">
        <v>45</v>
      </c>
      <c r="I15" s="11"/>
      <c r="J15" s="11"/>
      <c r="K15" s="11"/>
      <c r="L15" s="17"/>
      <c r="M15" s="17"/>
      <c r="N15" s="17"/>
    </row>
    <row r="16" s="1" customFormat="1" ht="48" customHeight="1" spans="1:14">
      <c r="A16" s="11" t="s">
        <v>46</v>
      </c>
      <c r="B16" s="11"/>
      <c r="C16" s="11"/>
      <c r="D16" s="11"/>
      <c r="E16" s="11"/>
      <c r="F16" s="11"/>
      <c r="G16" s="11"/>
      <c r="H16" s="11" t="s">
        <v>47</v>
      </c>
      <c r="I16" s="11"/>
      <c r="J16" s="11"/>
      <c r="K16" s="11"/>
      <c r="L16" s="17"/>
      <c r="M16" s="17"/>
      <c r="N16" s="17"/>
    </row>
    <row r="17" s="1" customFormat="1" ht="39" customHeight="1" spans="1:14">
      <c r="A17" s="12">
        <v>44935</v>
      </c>
      <c r="B17" s="13"/>
      <c r="C17" s="13"/>
      <c r="D17" s="13"/>
      <c r="E17" s="13"/>
      <c r="F17" s="13"/>
      <c r="G17" s="13"/>
      <c r="H17" s="14"/>
      <c r="I17" s="18" t="s">
        <v>49</v>
      </c>
      <c r="J17" s="18"/>
      <c r="K17" s="18"/>
      <c r="M17" s="17"/>
      <c r="N17" s="17"/>
    </row>
  </sheetData>
  <mergeCells count="15">
    <mergeCell ref="A1:N1"/>
    <mergeCell ref="A2:N2"/>
    <mergeCell ref="C3:G3"/>
    <mergeCell ref="I3:M3"/>
    <mergeCell ref="A14:B14"/>
    <mergeCell ref="A15:G15"/>
    <mergeCell ref="H15:K15"/>
    <mergeCell ref="A16:G16"/>
    <mergeCell ref="H16:K16"/>
    <mergeCell ref="A17:G17"/>
    <mergeCell ref="I17:K17"/>
    <mergeCell ref="A3:A4"/>
    <mergeCell ref="B3:B4"/>
    <mergeCell ref="H3:H4"/>
    <mergeCell ref="N3:N4"/>
  </mergeCells>
  <printOptions horizontalCentered="1"/>
  <pageMargins left="0.118055555555556" right="0.118055555555556" top="0.393055555555556" bottom="0.118055555555556" header="0.156944444444444" footer="0.11805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xiechunyan09</cp:lastModifiedBy>
  <dcterms:created xsi:type="dcterms:W3CDTF">2018-07-19T03:22:00Z</dcterms:created>
  <dcterms:modified xsi:type="dcterms:W3CDTF">2023-01-05T08:08:57Z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556839A1ED8B4786A4E514F63DC6254D</vt:lpwstr>
  </property>
</Properties>
</file>