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390" tabRatio="917" firstSheet="7" activeTab="18"/>
  </bookViews>
  <sheets>
    <sheet name="封面" sheetId="1" r:id="rId1"/>
    <sheet name="目录" sheetId="2" r:id="rId2"/>
    <sheet name="全市指标" sheetId="3" r:id="rId3"/>
    <sheet name="GDP" sheetId="4" r:id="rId4"/>
    <sheet name="农业" sheetId="5" r:id="rId5"/>
    <sheet name="工业1" sheetId="6" r:id="rId6"/>
    <sheet name="工业2" sheetId="7" r:id="rId7"/>
    <sheet name="分行业工业总产值1" sheetId="8" r:id="rId8"/>
    <sheet name="主要工业产品产量1" sheetId="9" r:id="rId9"/>
    <sheet name="贸易" sheetId="11" r:id="rId10"/>
    <sheet name="投资" sheetId="10" r:id="rId11"/>
    <sheet name="财税金融" sheetId="12" r:id="rId12"/>
    <sheet name="分镇1" sheetId="16" r:id="rId13"/>
    <sheet name="分镇2" sheetId="17" r:id="rId14"/>
    <sheet name="分镇3" sheetId="19" r:id="rId15"/>
    <sheet name="分镇4" sheetId="26" r:id="rId16"/>
    <sheet name="分县1" sheetId="20" r:id="rId17"/>
    <sheet name="分县2" sheetId="21" r:id="rId18"/>
    <sheet name="分县3" sheetId="22" r:id="rId19"/>
  </sheets>
  <externalReferences>
    <externalReference r:id="rId20"/>
  </externalReferences>
  <definedNames>
    <definedName name="_xlnm.Print_Area" localSheetId="2">全市指标!$A$1:$D$18</definedName>
  </definedNames>
  <calcPr calcId="144525"/>
</workbook>
</file>

<file path=xl/sharedStrings.xml><?xml version="1.0" encoding="utf-8"?>
<sst xmlns="http://schemas.openxmlformats.org/spreadsheetml/2006/main" count="507" uniqueCount="230">
  <si>
    <r>
      <rPr>
        <sz val="36"/>
        <color rgb="FF000000"/>
        <rFont val="黑体"/>
        <charset val="134"/>
      </rPr>
      <t xml:space="preserve">廉江统计月报
</t>
    </r>
    <r>
      <rPr>
        <sz val="24"/>
        <color rgb="FF000000"/>
        <rFont val="黑体"/>
        <charset val="134"/>
      </rPr>
      <t xml:space="preserve">2022.7
</t>
    </r>
    <r>
      <rPr>
        <sz val="36"/>
        <color rgb="FF000000"/>
        <rFont val="黑体"/>
        <charset val="134"/>
      </rPr>
      <t xml:space="preserve">
</t>
    </r>
    <r>
      <rPr>
        <sz val="20"/>
        <color rgb="FF000000"/>
        <rFont val="仿宋"/>
        <charset val="134"/>
      </rPr>
      <t>廉江市统计局编</t>
    </r>
  </si>
  <si>
    <t>目  录</t>
  </si>
  <si>
    <t>综合…………………………………1</t>
  </si>
  <si>
    <t>GDP …………………………………2</t>
  </si>
  <si>
    <t>农业…………………………………3</t>
  </si>
  <si>
    <t>工业…………………………………4</t>
  </si>
  <si>
    <t>固定资产……………………………8</t>
  </si>
  <si>
    <t>贸易…………………………………9</t>
  </si>
  <si>
    <t>财政金融……………………………10</t>
  </si>
  <si>
    <t>物价…………………………………11</t>
  </si>
  <si>
    <t>各镇（街）主要经济指标………  12</t>
  </si>
  <si>
    <t>各县（市、区）主要经济指标……17</t>
  </si>
  <si>
    <t>2022年1-7月主要经济指标完成情况</t>
  </si>
  <si>
    <t>指 标</t>
  </si>
  <si>
    <t>单位</t>
  </si>
  <si>
    <t>绝对值</t>
  </si>
  <si>
    <t>增长%</t>
  </si>
  <si>
    <t>生产总值(GDP)</t>
  </si>
  <si>
    <t>万元</t>
  </si>
  <si>
    <t>规模以上工业总产值</t>
  </si>
  <si>
    <t>规模以上工业增加值</t>
  </si>
  <si>
    <t>固定资产投资</t>
  </si>
  <si>
    <t xml:space="preserve">  房地产开发投资</t>
  </si>
  <si>
    <t>社会消费品零售总额</t>
  </si>
  <si>
    <t>财政总收入</t>
  </si>
  <si>
    <t>　#公共财政预算收入</t>
  </si>
  <si>
    <t>公共财政支出</t>
  </si>
  <si>
    <t>出口总额</t>
  </si>
  <si>
    <t>实际利用外资</t>
  </si>
  <si>
    <t>-</t>
  </si>
  <si>
    <t>金融机构存款余额</t>
  </si>
  <si>
    <t xml:space="preserve">  #居民储蓄存款余额</t>
  </si>
  <si>
    <t>金融机构贷款余额</t>
  </si>
  <si>
    <t xml:space="preserve">供电量       </t>
  </si>
  <si>
    <t>万千瓦时</t>
  </si>
  <si>
    <t>工业用电量</t>
  </si>
  <si>
    <t>全市生产总值</t>
  </si>
  <si>
    <t>单位：万元</t>
  </si>
  <si>
    <t>指  标</t>
  </si>
  <si>
    <t>二季度</t>
  </si>
  <si>
    <t>生产总值</t>
  </si>
  <si>
    <t xml:space="preserve">  第一产业</t>
  </si>
  <si>
    <t xml:space="preserve">  第二产业</t>
  </si>
  <si>
    <t xml:space="preserve">    工业</t>
  </si>
  <si>
    <t xml:space="preserve">    建筑业</t>
  </si>
  <si>
    <t xml:space="preserve"> 第三产业</t>
  </si>
  <si>
    <t xml:space="preserve">    交运仓储邮电通信业</t>
  </si>
  <si>
    <t xml:space="preserve">    批发和零售业</t>
  </si>
  <si>
    <t xml:space="preserve">    住宿和餐饮业</t>
  </si>
  <si>
    <t xml:space="preserve">    金融业</t>
  </si>
  <si>
    <t xml:space="preserve">    房地产业</t>
  </si>
  <si>
    <t xml:space="preserve">    其他服务业</t>
  </si>
  <si>
    <t xml:space="preserve">  三次产业结构（%）</t>
  </si>
  <si>
    <t>26.4:31.5:42.1</t>
  </si>
  <si>
    <t>农业生产情况</t>
  </si>
  <si>
    <t>一、农林牧渔业总产值</t>
  </si>
  <si>
    <t xml:space="preserve">      农  业</t>
  </si>
  <si>
    <t xml:space="preserve">      林  业</t>
  </si>
  <si>
    <t xml:space="preserve">      畜牧业</t>
  </si>
  <si>
    <t xml:space="preserve">      渔  业</t>
  </si>
  <si>
    <t xml:space="preserve">      农林牧渔服务业</t>
  </si>
  <si>
    <t>二、农林牧渔业增加值</t>
  </si>
  <si>
    <t>规模以上工业生产情况（一）</t>
  </si>
  <si>
    <t>7月</t>
  </si>
  <si>
    <t>1-7月</t>
  </si>
  <si>
    <t>增长（%）</t>
  </si>
  <si>
    <t>工业总产值</t>
  </si>
  <si>
    <t xml:space="preserve"> # 轻工业</t>
  </si>
  <si>
    <t xml:space="preserve">    重工业</t>
  </si>
  <si>
    <t xml:space="preserve"> # 国有企业</t>
  </si>
  <si>
    <t xml:space="preserve">  　 集体企业</t>
  </si>
  <si>
    <t xml:space="preserve">    股份制企业</t>
  </si>
  <si>
    <t xml:space="preserve">    外商及港澳台企业</t>
  </si>
  <si>
    <t xml:space="preserve">    其他经济类型企业</t>
  </si>
  <si>
    <t xml:space="preserve"> # 国有及国有控股企业</t>
  </si>
  <si>
    <t>规模以上工业生产情况（二）</t>
  </si>
  <si>
    <t>增速（%）</t>
  </si>
  <si>
    <t>一、工业增加值</t>
  </si>
  <si>
    <t xml:space="preserve">   重工业</t>
  </si>
  <si>
    <t xml:space="preserve">   集体企业</t>
  </si>
  <si>
    <t xml:space="preserve">   股份制企业</t>
  </si>
  <si>
    <t xml:space="preserve">   外商及港澳台企业</t>
  </si>
  <si>
    <t xml:space="preserve">   其他经济类型企业</t>
  </si>
  <si>
    <t>分行业规模以上工业企业总产值</t>
  </si>
  <si>
    <t>总　计</t>
  </si>
  <si>
    <t xml:space="preserve">非金属矿采选业     </t>
  </si>
  <si>
    <t xml:space="preserve">农副食品加工业     </t>
  </si>
  <si>
    <t xml:space="preserve">食品制造业         </t>
  </si>
  <si>
    <t xml:space="preserve">木材竹藤棕草制品业 </t>
  </si>
  <si>
    <t>家用电力器具</t>
  </si>
  <si>
    <t xml:space="preserve">家具制造业         </t>
  </si>
  <si>
    <t xml:space="preserve">造纸及纸制品业     </t>
  </si>
  <si>
    <t>非金属矿制品业</t>
  </si>
  <si>
    <t>金属制品业</t>
  </si>
  <si>
    <t>电力.热力生产和供应业</t>
  </si>
  <si>
    <t>燃气生产和供应业</t>
  </si>
  <si>
    <t>自来水的生产和供应业</t>
  </si>
  <si>
    <t>规模以上工业企业主要产品产量</t>
  </si>
  <si>
    <t>计量单位</t>
  </si>
  <si>
    <t xml:space="preserve">饲  料    </t>
  </si>
  <si>
    <t>万吨</t>
  </si>
  <si>
    <t xml:space="preserve">人造板        </t>
  </si>
  <si>
    <t>万立方米</t>
  </si>
  <si>
    <t xml:space="preserve">家具          </t>
  </si>
  <si>
    <t>万件</t>
  </si>
  <si>
    <t xml:space="preserve">机制纸及纸板  </t>
  </si>
  <si>
    <t>电饭锅</t>
  </si>
  <si>
    <t>万个</t>
  </si>
  <si>
    <t>水泥</t>
  </si>
  <si>
    <t>贸易业零售及销售总额</t>
  </si>
  <si>
    <t>一、社会消费品零售总额</t>
  </si>
  <si>
    <t xml:space="preserve">  （一）限额以上</t>
  </si>
  <si>
    <t xml:space="preserve">       1.批发业</t>
  </si>
  <si>
    <t xml:space="preserve">       2.零售业</t>
  </si>
  <si>
    <t xml:space="preserve">       3.住宿业</t>
  </si>
  <si>
    <t xml:space="preserve">       4.餐饮业</t>
  </si>
  <si>
    <t xml:space="preserve">  （二）限额以下</t>
  </si>
  <si>
    <t>二、商品销售额（1-6月）</t>
  </si>
  <si>
    <t>三、住宿餐饮业营业额（1-6月）</t>
  </si>
  <si>
    <t xml:space="preserve">      1.住宿业</t>
  </si>
  <si>
    <t xml:space="preserve">      2.餐饮业</t>
  </si>
  <si>
    <t>固定资产投资完成情况</t>
  </si>
  <si>
    <t>一、固定资产投资</t>
  </si>
  <si>
    <t xml:space="preserve">       项目投资 </t>
  </si>
  <si>
    <t xml:space="preserve">       房地产开发</t>
  </si>
  <si>
    <t xml:space="preserve">  按产业分：第一产业</t>
  </si>
  <si>
    <t xml:space="preserve">            第二产业</t>
  </si>
  <si>
    <t xml:space="preserve">            第三产业</t>
  </si>
  <si>
    <t>二、新增固定资产</t>
  </si>
  <si>
    <t>三、竣工房屋面积</t>
  </si>
  <si>
    <t>平方米</t>
  </si>
  <si>
    <t>四、商品房销售面积</t>
  </si>
  <si>
    <t>五、商品房销售额</t>
  </si>
  <si>
    <t>财政收支情况</t>
  </si>
  <si>
    <t>增长％</t>
  </si>
  <si>
    <t>一、财政总收入（三级库）</t>
  </si>
  <si>
    <t xml:space="preserve">     公共财政收入</t>
  </si>
  <si>
    <t xml:space="preserve">      # 税收收入</t>
  </si>
  <si>
    <t xml:space="preserve">         ＃增值税</t>
  </si>
  <si>
    <t>　企业所得税</t>
  </si>
  <si>
    <t xml:space="preserve">           资源税</t>
  </si>
  <si>
    <t xml:space="preserve">           城市维护建设税</t>
  </si>
  <si>
    <t xml:space="preserve">           土地增值税</t>
  </si>
  <si>
    <t xml:space="preserve">           契税</t>
  </si>
  <si>
    <t xml:space="preserve">       非税收入</t>
  </si>
  <si>
    <t>二、公共财政支出</t>
  </si>
  <si>
    <t>三、金融机构存款余额</t>
  </si>
  <si>
    <t xml:space="preserve">       居民储蓄存款</t>
  </si>
  <si>
    <t>四、金融机构贷款余额</t>
  </si>
  <si>
    <t xml:space="preserve">       短期贷款</t>
  </si>
  <si>
    <t xml:space="preserve">       中长期贷款</t>
  </si>
  <si>
    <t>各镇（街）规模以上工业产值</t>
  </si>
  <si>
    <t>单位数</t>
  </si>
  <si>
    <t>全　市</t>
  </si>
  <si>
    <t>开发区</t>
  </si>
  <si>
    <t>罗　州</t>
  </si>
  <si>
    <t>城　南</t>
  </si>
  <si>
    <t>城　北</t>
  </si>
  <si>
    <t>石　城</t>
  </si>
  <si>
    <t>新　民</t>
  </si>
  <si>
    <t>吉　水</t>
  </si>
  <si>
    <t>河　唇</t>
  </si>
  <si>
    <t>石　角</t>
  </si>
  <si>
    <t>良　垌</t>
  </si>
  <si>
    <t>横　山</t>
  </si>
  <si>
    <t>安　铺</t>
  </si>
  <si>
    <t>营　仔</t>
  </si>
  <si>
    <t>青　平</t>
  </si>
  <si>
    <t>车　板</t>
  </si>
  <si>
    <t>高　桥</t>
  </si>
  <si>
    <t>石　岭</t>
  </si>
  <si>
    <t>雅　塘</t>
  </si>
  <si>
    <t>石　颈</t>
  </si>
  <si>
    <t>长　山</t>
  </si>
  <si>
    <t>塘　蓬</t>
  </si>
  <si>
    <t>和　寮</t>
  </si>
  <si>
    <t>各镇（街）固定资产投资</t>
  </si>
  <si>
    <t>镇（街）</t>
  </si>
  <si>
    <t>全  市</t>
  </si>
  <si>
    <t>罗  州</t>
  </si>
  <si>
    <t>城  南</t>
  </si>
  <si>
    <t>城  北</t>
  </si>
  <si>
    <t>石  城</t>
  </si>
  <si>
    <t>新  民</t>
  </si>
  <si>
    <t>吉  水</t>
  </si>
  <si>
    <t>河  唇</t>
  </si>
  <si>
    <t>石  角</t>
  </si>
  <si>
    <t>良  垌</t>
  </si>
  <si>
    <t>横  山</t>
  </si>
  <si>
    <t>安  铺</t>
  </si>
  <si>
    <t>营  仔</t>
  </si>
  <si>
    <t>青  平</t>
  </si>
  <si>
    <t>车  板</t>
  </si>
  <si>
    <t>高  桥</t>
  </si>
  <si>
    <t>石  岭</t>
  </si>
  <si>
    <t>雅  塘</t>
  </si>
  <si>
    <t>石  颈</t>
  </si>
  <si>
    <t>长  山</t>
  </si>
  <si>
    <t>塘  蓬</t>
  </si>
  <si>
    <t>和  寮</t>
  </si>
  <si>
    <t>各镇（街）公共财政收入</t>
  </si>
  <si>
    <t>各镇（街）社会消费品零售额</t>
  </si>
  <si>
    <t>各县（市、 区）主要经济指标完成情况（一）</t>
  </si>
  <si>
    <t>单位：亿元</t>
  </si>
  <si>
    <t>县（市、区）</t>
  </si>
  <si>
    <t>增速排位</t>
  </si>
  <si>
    <t>一、生产总值（二季度）</t>
  </si>
  <si>
    <t xml:space="preserve">     全  市</t>
  </si>
  <si>
    <t xml:space="preserve">     赤坎区</t>
  </si>
  <si>
    <t xml:space="preserve">     霞山区</t>
  </si>
  <si>
    <t xml:space="preserve">     坡头区</t>
  </si>
  <si>
    <t xml:space="preserve">     麻章区</t>
  </si>
  <si>
    <t xml:space="preserve">     开发区</t>
  </si>
  <si>
    <t xml:space="preserve">     吴川市</t>
  </si>
  <si>
    <t xml:space="preserve">     徐闻县</t>
  </si>
  <si>
    <t xml:space="preserve">     雷州市</t>
  </si>
  <si>
    <t xml:space="preserve">     遂溪县</t>
  </si>
  <si>
    <t xml:space="preserve">     廉江市</t>
  </si>
  <si>
    <t>二、规模以上工业增加值</t>
  </si>
  <si>
    <t>注：地区生产总值（GDP）按季度核算。</t>
  </si>
  <si>
    <t>各县（市、 区）主要经济指标完成情况（二）</t>
  </si>
  <si>
    <t xml:space="preserve"> 单位：亿元</t>
  </si>
  <si>
    <t>三、固定资产投资</t>
  </si>
  <si>
    <t>四、社会消费品零售总额</t>
  </si>
  <si>
    <t>五、公共财政预算收入</t>
  </si>
  <si>
    <t>各县（市、 区）主要经济指标完成情况（三）</t>
  </si>
  <si>
    <t xml:space="preserve">  单位：亿元</t>
  </si>
  <si>
    <t>六、公共财政预算支出</t>
  </si>
  <si>
    <t>七、外贸进出口总额</t>
  </si>
  <si>
    <t>八、实际利用外资</t>
  </si>
</sst>
</file>

<file path=xl/styles.xml><?xml version="1.0" encoding="utf-8"?>
<styleSheet xmlns="http://schemas.openxmlformats.org/spreadsheetml/2006/main">
  <numFmts count="3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\$#,##0;\(\$#,##0\)"/>
    <numFmt numFmtId="178" formatCode="0.00_);[Red]\(0.00\)"/>
    <numFmt numFmtId="179" formatCode="0_);\(0\)"/>
    <numFmt numFmtId="180" formatCode="_-* #,##0&quot;$&quot;_-;\-* #,##0&quot;$&quot;_-;_-* &quot;-&quot;&quot;$&quot;_-;_-@_-"/>
    <numFmt numFmtId="181" formatCode="0.0"/>
    <numFmt numFmtId="182" formatCode="_-&quot;$&quot;\ * #,##0.00_-;_-&quot;$&quot;\ * #,##0.00\-;_-&quot;$&quot;\ * &quot;-&quot;??_-;_-@_-"/>
    <numFmt numFmtId="183" formatCode="0.00_)"/>
    <numFmt numFmtId="184" formatCode="#,##0.0_);\(#,##0.0\)"/>
    <numFmt numFmtId="185" formatCode="#,##0;\-#,##0;&quot;-&quot;"/>
    <numFmt numFmtId="186" formatCode="_-&quot;$&quot;* #,##0_-;\-&quot;$&quot;* #,##0_-;_-&quot;$&quot;* &quot;-&quot;_-;_-@_-"/>
    <numFmt numFmtId="187" formatCode="_-* #,##0.00_-;\-* #,##0.00_-;_-* &quot;-&quot;??_-;_-@_-"/>
    <numFmt numFmtId="188" formatCode="_(&quot;$&quot;* #,##0_);_(&quot;$&quot;* \(#,##0\);_(&quot;$&quot;* &quot;-&quot;_);_(@_)"/>
    <numFmt numFmtId="189" formatCode="_-&quot;$&quot;\ * #,##0_-;_-&quot;$&quot;\ * #,##0\-;_-&quot;$&quot;\ * &quot;-&quot;_-;_-@_-"/>
    <numFmt numFmtId="190" formatCode="0.00_ "/>
    <numFmt numFmtId="191" formatCode="\$#,##0.00;\(\$#,##0.00\)"/>
    <numFmt numFmtId="192" formatCode="&quot;$&quot;#,##0_);[Red]\(&quot;$&quot;#,##0\)"/>
    <numFmt numFmtId="193" formatCode="0.0_ "/>
    <numFmt numFmtId="194" formatCode="&quot;$&quot;\ #,##0.00_-;[Red]&quot;$&quot;\ #,##0.00\-"/>
    <numFmt numFmtId="195" formatCode="0_ "/>
    <numFmt numFmtId="196" formatCode="&quot;$&quot;#,##0.00_);[Red]\(&quot;$&quot;#,##0.00\)"/>
    <numFmt numFmtId="197" formatCode="_-* #,##0.00_$_-;\-* #,##0.00_$_-;_-* &quot;-&quot;??_$_-;_-@_-"/>
    <numFmt numFmtId="198" formatCode="_-* #,##0_$_-;\-* #,##0_$_-;_-* &quot;-&quot;_$_-;_-@_-"/>
    <numFmt numFmtId="199" formatCode="&quot;$&quot;\ #,##0_-;[Red]&quot;$&quot;\ #,##0\-"/>
    <numFmt numFmtId="200" formatCode="_(&quot;$&quot;* #,##0.00_);_(&quot;$&quot;* \(#,##0.00\);_(&quot;$&quot;* &quot;-&quot;??_);_(@_)"/>
    <numFmt numFmtId="201" formatCode="yy\.mm\.dd"/>
    <numFmt numFmtId="202" formatCode="#,##0.0"/>
    <numFmt numFmtId="203" formatCode="#,##0;\(#,##0\)"/>
    <numFmt numFmtId="204" formatCode="#\ ??/??"/>
    <numFmt numFmtId="205" formatCode="_-* #,##0.00&quot;$&quot;_-;\-* #,##0.00&quot;$&quot;_-;_-* &quot;-&quot;??&quot;$&quot;_-;_-@_-"/>
    <numFmt numFmtId="206" formatCode="0_);[Red]\(0\)"/>
    <numFmt numFmtId="207" formatCode="#,##0.0_ "/>
  </numFmts>
  <fonts count="126">
    <font>
      <sz val="11"/>
      <color indexed="8"/>
      <name val="宋体"/>
      <charset val="134"/>
    </font>
    <font>
      <sz val="14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仿宋"/>
      <charset val="134"/>
    </font>
    <font>
      <sz val="12"/>
      <color indexed="8"/>
      <name val="黑体"/>
      <charset val="134"/>
    </font>
    <font>
      <b/>
      <sz val="12"/>
      <color indexed="8"/>
      <name val="仿宋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仿宋"/>
      <charset val="134"/>
    </font>
    <font>
      <sz val="14"/>
      <color indexed="8"/>
      <name val="仿宋"/>
      <charset val="134"/>
    </font>
    <font>
      <sz val="16"/>
      <color indexed="8"/>
      <name val="仿宋"/>
      <charset val="134"/>
    </font>
    <font>
      <sz val="12"/>
      <name val="仿宋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12"/>
      <color indexed="8"/>
      <name val="宋体"/>
      <charset val="134"/>
    </font>
    <font>
      <b/>
      <sz val="14"/>
      <color indexed="8"/>
      <name val="仿宋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1"/>
      <name val="仿宋"/>
      <charset val="134"/>
    </font>
    <font>
      <sz val="36"/>
      <color rgb="FF000000"/>
      <name val="黑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sz val="10"/>
      <color indexed="20"/>
      <name val="宋体"/>
      <charset val="134"/>
    </font>
    <font>
      <sz val="12"/>
      <name val="Times New Roman"/>
      <charset val="134"/>
    </font>
    <font>
      <sz val="12"/>
      <color indexed="16"/>
      <name val="宋体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9"/>
      <name val="楷体_GB2312"/>
      <charset val="134"/>
    </font>
    <font>
      <i/>
      <sz val="11"/>
      <color rgb="FF7F7F7F"/>
      <name val="宋体"/>
      <charset val="0"/>
      <scheme val="minor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indexed="9"/>
      <name val="宋体"/>
      <charset val="134"/>
    </font>
    <font>
      <sz val="12"/>
      <color indexed="60"/>
      <name val="楷体_GB2312"/>
      <charset val="134"/>
    </font>
    <font>
      <sz val="11"/>
      <color rgb="FF0061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b/>
      <sz val="15"/>
      <color indexed="62"/>
      <name val="宋体"/>
      <charset val="134"/>
    </font>
    <font>
      <sz val="10"/>
      <name val="Courier"/>
      <charset val="134"/>
    </font>
    <font>
      <sz val="12"/>
      <color indexed="8"/>
      <name val="楷体_GB2312"/>
      <charset val="134"/>
    </font>
    <font>
      <sz val="10"/>
      <name val="Arial"/>
      <charset val="134"/>
    </font>
    <font>
      <sz val="12"/>
      <name val="????"/>
      <charset val="134"/>
    </font>
    <font>
      <sz val="12"/>
      <color indexed="10"/>
      <name val="楷体_GB2312"/>
      <charset val="134"/>
    </font>
    <font>
      <sz val="10"/>
      <name val="Geneva"/>
      <charset val="134"/>
    </font>
    <font>
      <b/>
      <sz val="13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53"/>
      <name val="宋体"/>
      <charset val="134"/>
    </font>
    <font>
      <sz val="11"/>
      <color indexed="10"/>
      <name val="宋体"/>
      <charset val="134"/>
    </font>
    <font>
      <b/>
      <sz val="12"/>
      <color indexed="52"/>
      <name val="楷体_GB2312"/>
      <charset val="134"/>
    </font>
    <font>
      <sz val="10"/>
      <name val="Times New Roman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i/>
      <sz val="12"/>
      <color indexed="23"/>
      <name val="楷体_GB2312"/>
      <charset val="134"/>
    </font>
    <font>
      <b/>
      <sz val="12"/>
      <color indexed="9"/>
      <name val="楷体_GB2312"/>
      <charset val="134"/>
    </font>
    <font>
      <sz val="12"/>
      <color indexed="17"/>
      <name val="楷体_GB2312"/>
      <charset val="134"/>
    </font>
    <font>
      <sz val="7"/>
      <name val="Small Fonts"/>
      <charset val="134"/>
    </font>
    <font>
      <sz val="10"/>
      <name val="楷体"/>
      <charset val="134"/>
    </font>
    <font>
      <sz val="11"/>
      <color indexed="19"/>
      <name val="宋体"/>
      <charset val="134"/>
    </font>
    <font>
      <b/>
      <sz val="13"/>
      <color indexed="62"/>
      <name val="宋体"/>
      <charset val="134"/>
    </font>
    <font>
      <sz val="11"/>
      <color indexed="16"/>
      <name val="宋体"/>
      <charset val="134"/>
    </font>
    <font>
      <b/>
      <sz val="12"/>
      <color indexed="8"/>
      <name val="楷体_GB2312"/>
      <charset val="134"/>
    </font>
    <font>
      <b/>
      <sz val="10"/>
      <name val="Tms Rmn"/>
      <charset val="134"/>
    </font>
    <font>
      <sz val="10"/>
      <color indexed="8"/>
      <name val="Arial"/>
      <charset val="134"/>
    </font>
    <font>
      <sz val="8"/>
      <name val="Arial"/>
      <charset val="134"/>
    </font>
    <font>
      <b/>
      <sz val="11"/>
      <color indexed="56"/>
      <name val="楷体_GB2312"/>
      <charset val="134"/>
    </font>
    <font>
      <b/>
      <sz val="11"/>
      <color indexed="62"/>
      <name val="宋体"/>
      <charset val="134"/>
    </font>
    <font>
      <sz val="10"/>
      <name val="MS Sans Serif"/>
      <charset val="134"/>
    </font>
    <font>
      <sz val="10"/>
      <color indexed="8"/>
      <name val="MS Sans Serif"/>
      <charset val="134"/>
    </font>
    <font>
      <sz val="12"/>
      <name val="Arial"/>
      <charset val="134"/>
    </font>
    <font>
      <b/>
      <sz val="9"/>
      <name val="Arial"/>
      <charset val="134"/>
    </font>
    <font>
      <b/>
      <sz val="12"/>
      <name val="Arial"/>
      <charset val="134"/>
    </font>
    <font>
      <b/>
      <sz val="12"/>
      <color indexed="63"/>
      <name val="楷体_GB2312"/>
      <charset val="134"/>
    </font>
    <font>
      <b/>
      <sz val="18"/>
      <color indexed="62"/>
      <name val="宋体"/>
      <charset val="134"/>
    </font>
    <font>
      <b/>
      <sz val="18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b/>
      <sz val="13"/>
      <color indexed="56"/>
      <name val="楷体_GB2312"/>
      <charset val="134"/>
    </font>
    <font>
      <b/>
      <sz val="10"/>
      <name val="MS Sans Serif"/>
      <charset val="134"/>
    </font>
    <font>
      <b/>
      <sz val="10"/>
      <name val="Arial"/>
      <charset val="134"/>
    </font>
    <font>
      <sz val="12"/>
      <name val="官帕眉"/>
      <charset val="134"/>
    </font>
    <font>
      <b/>
      <sz val="15"/>
      <color indexed="56"/>
      <name val="楷体_GB2312"/>
      <charset val="134"/>
    </font>
    <font>
      <b/>
      <sz val="14"/>
      <name val="楷体"/>
      <charset val="134"/>
    </font>
    <font>
      <sz val="12"/>
      <name val="바탕체"/>
      <charset val="134"/>
    </font>
    <font>
      <b/>
      <sz val="11"/>
      <color indexed="53"/>
      <name val="宋体"/>
      <charset val="134"/>
    </font>
    <font>
      <sz val="10"/>
      <name val="宋体"/>
      <charset val="134"/>
    </font>
    <font>
      <sz val="12"/>
      <color indexed="62"/>
      <name val="楷体_GB2312"/>
      <charset val="134"/>
    </font>
    <font>
      <sz val="10"/>
      <color indexed="17"/>
      <name val="宋体"/>
      <charset val="134"/>
    </font>
    <font>
      <u/>
      <sz val="12"/>
      <color indexed="36"/>
      <name val="宋体"/>
      <charset val="134"/>
    </font>
    <font>
      <sz val="12"/>
      <color indexed="52"/>
      <name val="楷体_GB2312"/>
      <charset val="134"/>
    </font>
    <font>
      <sz val="12"/>
      <name val="Courier"/>
      <charset val="134"/>
    </font>
    <font>
      <sz val="24"/>
      <color rgb="FF000000"/>
      <name val="黑体"/>
      <charset val="134"/>
    </font>
    <font>
      <sz val="20"/>
      <color rgb="FF000000"/>
      <name val="仿宋"/>
      <charset val="134"/>
    </font>
  </fonts>
  <fills count="6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6"/>
        <bgColor indexed="64"/>
      </patternFill>
    </fill>
    <fill>
      <patternFill patternType="mediumGray">
        <fgColor indexed="22"/>
      </patternFill>
    </fill>
    <fill>
      <patternFill patternType="solid">
        <fgColor indexed="23"/>
        <bgColor indexed="64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</fills>
  <borders count="47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22"/>
      </bottom>
      <diagonal/>
    </border>
  </borders>
  <cellStyleXfs count="3818"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44" fontId="16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23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/>
    <xf numFmtId="0" fontId="33" fillId="0" borderId="0">
      <alignment horizontal="center" wrapText="1"/>
      <protection locked="0"/>
    </xf>
    <xf numFmtId="41" fontId="16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/>
    <xf numFmtId="0" fontId="2" fillId="14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2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42" fillId="12" borderId="0" applyNumberFormat="0" applyBorder="0" applyAlignment="0" applyProtection="0">
      <alignment vertical="center"/>
    </xf>
    <xf numFmtId="0" fontId="16" fillId="21" borderId="25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/>
    <xf numFmtId="0" fontId="43" fillId="0" borderId="0"/>
    <xf numFmtId="0" fontId="44" fillId="6" borderId="0" applyNumberFormat="0" applyBorder="0" applyAlignment="0" applyProtection="0"/>
    <xf numFmtId="0" fontId="6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26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38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38" fillId="29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55" fillId="30" borderId="30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6" fillId="0" borderId="0"/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56" fillId="0" borderId="0"/>
    <xf numFmtId="0" fontId="29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7" fillId="30" borderId="23" applyNumberFormat="0" applyAlignment="0" applyProtection="0">
      <alignment vertical="center"/>
    </xf>
    <xf numFmtId="0" fontId="58" fillId="31" borderId="31" applyNumberFormat="0" applyAlignment="0" applyProtection="0">
      <alignment vertical="center"/>
    </xf>
    <xf numFmtId="0" fontId="6" fillId="0" borderId="0"/>
    <xf numFmtId="0" fontId="29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5" borderId="0" applyNumberFormat="0" applyBorder="0" applyAlignment="0" applyProtection="0">
      <alignment vertical="center"/>
    </xf>
    <xf numFmtId="186" fontId="6" fillId="0" borderId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9" fillId="0" borderId="3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/>
    <xf numFmtId="0" fontId="29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/>
    <xf numFmtId="0" fontId="2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horizontal="left"/>
    </xf>
    <xf numFmtId="0" fontId="31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1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" fillId="0" borderId="0"/>
    <xf numFmtId="0" fontId="52" fillId="0" borderId="2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/>
    <xf numFmtId="0" fontId="68" fillId="0" borderId="36" applyNumberFormat="0" applyFill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37" applyNumberFormat="0" applyFill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70" fillId="0" borderId="0"/>
    <xf numFmtId="0" fontId="70" fillId="0" borderId="0"/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34" fillId="5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183" fontId="72" fillId="0" borderId="0"/>
    <xf numFmtId="0" fontId="27" fillId="24" borderId="0" applyNumberFormat="0" applyBorder="0" applyAlignment="0" applyProtection="0">
      <alignment vertical="center"/>
    </xf>
    <xf numFmtId="0" fontId="43" fillId="0" borderId="0"/>
    <xf numFmtId="0" fontId="73" fillId="12" borderId="0" applyNumberFormat="0" applyBorder="0" applyAlignment="0" applyProtection="0">
      <alignment vertical="center"/>
    </xf>
    <xf numFmtId="0" fontId="43" fillId="0" borderId="0">
      <protection locked="0"/>
    </xf>
    <xf numFmtId="4" fontId="6" fillId="0" borderId="0" applyFont="0" applyFill="0" applyBorder="0" applyAlignment="0" applyProtection="0"/>
    <xf numFmtId="0" fontId="2" fillId="18" borderId="0" applyNumberFormat="0" applyBorder="0" applyAlignment="0" applyProtection="0"/>
    <xf numFmtId="0" fontId="74" fillId="0" borderId="0"/>
    <xf numFmtId="0" fontId="68" fillId="0" borderId="0" applyNumberFormat="0" applyFill="0" applyBorder="0" applyAlignment="0" applyProtection="0">
      <alignment vertical="center"/>
    </xf>
    <xf numFmtId="0" fontId="75" fillId="0" borderId="0"/>
    <xf numFmtId="0" fontId="0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43" fillId="0" borderId="0"/>
    <xf numFmtId="0" fontId="0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/>
    <xf numFmtId="0" fontId="0" fillId="5" borderId="0" applyNumberFormat="0" applyBorder="0" applyAlignment="0" applyProtection="0">
      <alignment vertical="center"/>
    </xf>
    <xf numFmtId="49" fontId="6" fillId="0" borderId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77" fillId="0" borderId="0"/>
    <xf numFmtId="0" fontId="32" fillId="13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3" fillId="0" borderId="0"/>
    <xf numFmtId="0" fontId="27" fillId="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43" fillId="0" borderId="0"/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0"/>
    <xf numFmtId="0" fontId="6" fillId="0" borderId="0">
      <alignment vertical="center"/>
    </xf>
    <xf numFmtId="0" fontId="0" fillId="0" borderId="0" applyFill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5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6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5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56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0" borderId="0" applyFill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18" fillId="59" borderId="0" applyNumberFormat="0" applyBorder="0" applyAlignment="0" applyProtection="0"/>
    <xf numFmtId="0" fontId="0" fillId="0" borderId="0" applyFill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18" fillId="60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18" fillId="61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5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5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3" fillId="5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5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29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2" fillId="14" borderId="24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2" fillId="14" borderId="24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2" fillId="14" borderId="24" applyNumberFormat="0" applyAlignment="0" applyProtection="0">
      <alignment vertical="center"/>
    </xf>
    <xf numFmtId="0" fontId="83" fillId="0" borderId="0"/>
    <xf numFmtId="0" fontId="0" fillId="56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70" fillId="0" borderId="0">
      <protection locked="0"/>
    </xf>
    <xf numFmtId="0" fontId="28" fillId="6" borderId="0" applyNumberFormat="0" applyBorder="0" applyAlignment="0" applyProtection="0">
      <alignment vertical="center"/>
    </xf>
    <xf numFmtId="0" fontId="82" fillId="14" borderId="24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6" fillId="0" borderId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3" fillId="35" borderId="34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32" fillId="13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0" fillId="2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0" fillId="25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44" fillId="6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40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9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9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9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" fillId="2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/>
    <xf numFmtId="0" fontId="0" fillId="2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6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" fillId="18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3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6" fillId="0" borderId="0"/>
    <xf numFmtId="0" fontId="0" fillId="2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4" fillId="0" borderId="3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87" fillId="35" borderId="34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73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6" fillId="63" borderId="0" applyNumberFormat="0" applyFont="0" applyBorder="0" applyAlignment="0" applyProtection="0"/>
    <xf numFmtId="0" fontId="32" fillId="14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73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0" fillId="13" borderId="0" applyNumberFormat="0" applyBorder="0" applyAlignment="0" applyProtection="0">
      <alignment vertical="center"/>
    </xf>
    <xf numFmtId="194" fontId="6" fillId="0" borderId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34" fillId="24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2" fillId="25" borderId="0" applyNumberFormat="0" applyBorder="0" applyAlignment="0" applyProtection="0"/>
    <xf numFmtId="0" fontId="0" fillId="13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37" fontId="89" fillId="0" borderId="0"/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90" fillId="0" borderId="10" applyNumberFormat="0" applyFill="0" applyProtection="0">
      <alignment horizontal="left"/>
    </xf>
    <xf numFmtId="0" fontId="28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0" fillId="2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198" fontId="6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0" fillId="2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4" fillId="36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29" fillId="6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92" fillId="0" borderId="4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2" fillId="2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56" fillId="0" borderId="0"/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2" fillId="25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199" fontId="74" fillId="0" borderId="0"/>
    <xf numFmtId="0" fontId="0" fillId="12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25" borderId="26" applyNumberFormat="0" applyFon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/>
    <xf numFmtId="0" fontId="0" fillId="5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/>
    <xf numFmtId="0" fontId="0" fillId="5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73" fillId="13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0" fillId="0" borderId="0" applyFill="0">
      <alignment vertical="center"/>
    </xf>
    <xf numFmtId="0" fontId="6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9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" fillId="0" borderId="0"/>
    <xf numFmtId="0" fontId="56" fillId="0" borderId="0"/>
    <xf numFmtId="0" fontId="0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0" fillId="58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32" fillId="3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29" fillId="62" borderId="0" applyNumberFormat="0" applyBorder="0" applyAlignment="0" applyProtection="0">
      <alignment vertical="center"/>
    </xf>
    <xf numFmtId="14" fontId="33" fillId="0" borderId="0">
      <alignment horizontal="center" wrapText="1"/>
      <protection locked="0"/>
    </xf>
    <xf numFmtId="0" fontId="28" fillId="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94" fillId="0" borderId="40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94" fillId="0" borderId="40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5" fillId="65" borderId="8">
      <protection locked="0"/>
    </xf>
    <xf numFmtId="0" fontId="28" fillId="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96" fillId="0" borderId="0" applyNumberFormat="0" applyFill="0" applyBorder="0" applyAlignment="0" applyProtection="0">
      <alignment vertical="top"/>
    </xf>
    <xf numFmtId="0" fontId="50" fillId="15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50" fillId="15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97" fillId="25" borderId="2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32" fillId="57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/>
    <xf numFmtId="0" fontId="67" fillId="3" borderId="35" applyNumberFormat="0" applyAlignment="0" applyProtection="0">
      <alignment vertical="center"/>
    </xf>
    <xf numFmtId="0" fontId="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" fillId="0" borderId="0"/>
    <xf numFmtId="0" fontId="29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" fillId="0" borderId="0"/>
    <xf numFmtId="0" fontId="29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192" fontId="6" fillId="0" borderId="0" applyFont="0" applyFill="0" applyBorder="0" applyAlignment="0" applyProtection="0"/>
    <xf numFmtId="0" fontId="29" fillId="14" borderId="0" applyNumberFormat="0" applyBorder="0" applyAlignment="0" applyProtection="0">
      <alignment vertical="center"/>
    </xf>
    <xf numFmtId="0" fontId="6" fillId="0" borderId="0"/>
    <xf numFmtId="0" fontId="29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" fillId="0" borderId="0"/>
    <xf numFmtId="0" fontId="29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0" fillId="0" borderId="10" applyNumberFormat="0" applyFill="0" applyProtection="0">
      <alignment horizont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0" fillId="0" borderId="0"/>
    <xf numFmtId="0" fontId="29" fillId="2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/>
    <xf numFmtId="0" fontId="6" fillId="0" borderId="0"/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6" fillId="0" borderId="0"/>
    <xf numFmtId="0" fontId="6" fillId="0" borderId="0"/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9" fillId="6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50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191" fontId="83" fillId="0" borderId="0"/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201" fontId="74" fillId="0" borderId="10" applyFill="0" applyProtection="0">
      <alignment horizontal="right"/>
    </xf>
    <xf numFmtId="0" fontId="29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01" fillId="0" borderId="0"/>
    <xf numFmtId="0" fontId="29" fillId="20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29" fillId="8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6" fillId="25" borderId="26" applyNumberFormat="0" applyFon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2" fillId="13" borderId="0" applyNumberFormat="0" applyBorder="0" applyAlignment="0" applyProtection="0"/>
    <xf numFmtId="0" fontId="6" fillId="25" borderId="26" applyNumberFormat="0" applyFon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2" fillId="13" borderId="0" applyNumberFormat="0" applyBorder="0" applyAlignment="0" applyProtection="0"/>
    <xf numFmtId="0" fontId="6" fillId="25" borderId="26" applyNumberFormat="0" applyFon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32" fillId="13" borderId="0" applyNumberFormat="0" applyBorder="0" applyAlignment="0" applyProtection="0"/>
    <xf numFmtId="0" fontId="0" fillId="25" borderId="26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29" fillId="2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57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6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41" fontId="6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2" fillId="14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2" fillId="35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4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57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102" fillId="0" borderId="0" applyProtection="0"/>
    <xf numFmtId="0" fontId="32" fillId="57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32" fillId="57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32" fillId="57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35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27" borderId="0" applyNumberFormat="0" applyBorder="0" applyAlignment="0" applyProtection="0"/>
    <xf numFmtId="0" fontId="2" fillId="2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5" borderId="0" applyNumberFormat="0" applyBorder="0" applyAlignment="0" applyProtection="0"/>
    <xf numFmtId="0" fontId="40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40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40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40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7" fillId="24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44" fillId="6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4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2" fillId="14" borderId="0" applyNumberFormat="0" applyBorder="0" applyAlignment="0" applyProtection="0"/>
    <xf numFmtId="200" fontId="6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83" fillId="0" borderId="0"/>
    <xf numFmtId="0" fontId="32" fillId="11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42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42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42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42" fillId="1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27" borderId="0" applyNumberFormat="0" applyBorder="0" applyAlignment="0" applyProtection="0"/>
    <xf numFmtId="0" fontId="2" fillId="24" borderId="0" applyNumberFormat="0" applyBorder="0" applyAlignment="0" applyProtection="0"/>
    <xf numFmtId="0" fontId="60" fillId="14" borderId="24" applyNumberFormat="0" applyAlignment="0" applyProtection="0">
      <alignment vertical="center"/>
    </xf>
    <xf numFmtId="0" fontId="2" fillId="24" borderId="0" applyNumberFormat="0" applyBorder="0" applyAlignment="0" applyProtection="0"/>
    <xf numFmtId="0" fontId="60" fillId="14" borderId="24" applyNumberFormat="0" applyAlignment="0" applyProtection="0">
      <alignment vertical="center"/>
    </xf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56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78" fillId="0" borderId="38" applyNumberFormat="0" applyFill="0" applyAlignment="0" applyProtection="0">
      <alignment vertical="center"/>
    </xf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85" fillId="0" borderId="42" applyNumberFormat="0" applyFill="0" applyAlignment="0" applyProtection="0">
      <alignment vertical="center"/>
    </xf>
    <xf numFmtId="0" fontId="32" fillId="27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32" fillId="27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32" fillId="27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32" fillId="27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32" fillId="27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56" fillId="0" borderId="0"/>
    <xf numFmtId="0" fontId="68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/>
    <xf numFmtId="0" fontId="6" fillId="25" borderId="26" applyNumberFormat="0" applyFon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/>
    <xf numFmtId="0" fontId="67" fillId="3" borderId="35" applyNumberFormat="0" applyAlignment="0" applyProtection="0">
      <alignment vertical="center"/>
    </xf>
    <xf numFmtId="0" fontId="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185" fontId="96" fillId="0" borderId="0" applyFill="0" applyBorder="0" applyAlignment="0"/>
    <xf numFmtId="0" fontId="60" fillId="14" borderId="2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203" fontId="83" fillId="0" borderId="0"/>
    <xf numFmtId="0" fontId="34" fillId="24" borderId="0" applyNumberFormat="0" applyBorder="0" applyAlignment="0" applyProtection="0">
      <alignment vertical="center"/>
    </xf>
    <xf numFmtId="187" fontId="6" fillId="0" borderId="0" applyFont="0" applyFill="0" applyBorder="0" applyAlignment="0" applyProtection="0"/>
    <xf numFmtId="0" fontId="40" fillId="12" borderId="0" applyNumberFormat="0" applyBorder="0" applyAlignment="0" applyProtection="0">
      <alignment vertical="center"/>
    </xf>
    <xf numFmtId="182" fontId="6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68" fillId="0" borderId="36" applyNumberFormat="0" applyFill="0" applyAlignment="0" applyProtection="0">
      <alignment vertical="center"/>
    </xf>
    <xf numFmtId="177" fontId="83" fillId="0" borderId="0"/>
    <xf numFmtId="0" fontId="27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2" fontId="102" fillId="0" borderId="0" applyProtection="0"/>
    <xf numFmtId="0" fontId="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6" fillId="25" borderId="26" applyNumberFormat="0" applyFont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6" fillId="0" borderId="0"/>
    <xf numFmtId="0" fontId="6" fillId="25" borderId="26" applyNumberFormat="0" applyFont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7" fillId="14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04" fillId="0" borderId="43" applyNumberFormat="0" applyAlignment="0" applyProtection="0">
      <alignment horizontal="left" vertical="center"/>
    </xf>
    <xf numFmtId="0" fontId="50" fillId="27" borderId="0" applyNumberFormat="0" applyBorder="0" applyAlignment="0" applyProtection="0">
      <alignment vertical="center"/>
    </xf>
    <xf numFmtId="0" fontId="104" fillId="0" borderId="44">
      <alignment horizontal="left" vertical="center"/>
    </xf>
    <xf numFmtId="0" fontId="6" fillId="25" borderId="26" applyNumberFormat="0" applyFon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67" fillId="3" borderId="35" applyNumberFormat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105" fillId="14" borderId="35" applyNumberFormat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105" fillId="14" borderId="35" applyNumberFormat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38" fontId="6" fillId="0" borderId="0" applyFont="0" applyFill="0" applyBorder="0" applyAlignment="0" applyProtection="0"/>
    <xf numFmtId="0" fontId="67" fillId="14" borderId="35" applyNumberFormat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7" fillId="0" borderId="0" applyProtection="0"/>
    <xf numFmtId="0" fontId="27" fillId="5" borderId="0" applyNumberFormat="0" applyBorder="0" applyAlignment="0" applyProtection="0">
      <alignment vertical="center"/>
    </xf>
    <xf numFmtId="0" fontId="104" fillId="0" borderId="0" applyProtection="0"/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84" fontId="108" fillId="66" borderId="0"/>
    <xf numFmtId="9" fontId="6" fillId="0" borderId="0" applyFont="0" applyFill="0" applyBorder="0" applyAlignment="0" applyProtection="0"/>
    <xf numFmtId="0" fontId="84" fillId="0" borderId="39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184" fontId="109" fillId="67" borderId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189" fontId="6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196" fontId="6" fillId="0" borderId="0" applyFont="0" applyFill="0" applyBorder="0" applyAlignment="0" applyProtection="0"/>
    <xf numFmtId="0" fontId="44" fillId="6" borderId="0" applyNumberFormat="0" applyBorder="0" applyAlignment="0" applyProtection="0"/>
    <xf numFmtId="189" fontId="6" fillId="0" borderId="0" applyFont="0" applyFill="0" applyBorder="0" applyAlignment="0" applyProtection="0"/>
    <xf numFmtId="0" fontId="66" fillId="36" borderId="0" applyNumberFormat="0" applyBorder="0" applyAlignment="0" applyProtection="0">
      <alignment vertical="center"/>
    </xf>
    <xf numFmtId="0" fontId="110" fillId="0" borderId="38" applyNumberFormat="0" applyFill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108" fillId="0" borderId="0"/>
    <xf numFmtId="0" fontId="70" fillId="0" borderId="0"/>
    <xf numFmtId="0" fontId="8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204" fontId="6" fillId="0" borderId="0" applyFont="0" applyFill="0" applyProtection="0"/>
    <xf numFmtId="0" fontId="6" fillId="25" borderId="26" applyNumberFormat="0" applyFont="0" applyAlignment="0" applyProtection="0">
      <alignment vertical="center"/>
    </xf>
    <xf numFmtId="0" fontId="6" fillId="0" borderId="0"/>
    <xf numFmtId="0" fontId="6" fillId="25" borderId="26" applyNumberFormat="0" applyFont="0" applyAlignment="0" applyProtection="0">
      <alignment vertical="center"/>
    </xf>
    <xf numFmtId="0" fontId="6" fillId="0" borderId="0"/>
    <xf numFmtId="0" fontId="6" fillId="25" borderId="26" applyNumberFormat="0" applyFont="0" applyAlignment="0" applyProtection="0">
      <alignment vertical="center"/>
    </xf>
    <xf numFmtId="0" fontId="6" fillId="0" borderId="0"/>
    <xf numFmtId="0" fontId="67" fillId="14" borderId="35" applyNumberFormat="0" applyAlignment="0" applyProtection="0">
      <alignment vertical="center"/>
    </xf>
    <xf numFmtId="0" fontId="6" fillId="0" borderId="0">
      <alignment vertical="center"/>
    </xf>
    <xf numFmtId="0" fontId="67" fillId="14" borderId="35" applyNumberFormat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67" fillId="14" borderId="35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10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0" borderId="0" applyFill="0">
      <alignment vertical="center"/>
    </xf>
    <xf numFmtId="0" fontId="0" fillId="0" borderId="0" applyFill="0">
      <alignment vertical="center"/>
    </xf>
    <xf numFmtId="15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111" fillId="0" borderId="13">
      <alignment horizontal="center"/>
    </xf>
    <xf numFmtId="0" fontId="6" fillId="0" borderId="0">
      <alignment vertical="center"/>
    </xf>
    <xf numFmtId="3" fontId="6" fillId="0" borderId="0" applyFont="0" applyFill="0" applyBorder="0" applyAlignment="0" applyProtection="0"/>
    <xf numFmtId="0" fontId="79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112" fillId="0" borderId="0" applyNumberFormat="0" applyFill="0" applyBorder="0" applyAlignment="0" applyProtection="0"/>
    <xf numFmtId="0" fontId="95" fillId="65" borderId="8">
      <protection locked="0"/>
    </xf>
    <xf numFmtId="0" fontId="95" fillId="65" borderId="8">
      <protection locked="0"/>
    </xf>
    <xf numFmtId="0" fontId="6" fillId="0" borderId="0"/>
    <xf numFmtId="0" fontId="36" fillId="0" borderId="0" applyNumberFormat="0" applyFill="0" applyBorder="0" applyAlignment="0" applyProtection="0">
      <alignment vertical="center"/>
    </xf>
    <xf numFmtId="0" fontId="6" fillId="0" borderId="0"/>
    <xf numFmtId="0" fontId="36" fillId="0" borderId="0" applyNumberForma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/>
    <xf numFmtId="0" fontId="34" fillId="2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/>
    <xf numFmtId="0" fontId="34" fillId="24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/>
    <xf numFmtId="0" fontId="34" fillId="24" borderId="0" applyNumberFormat="0" applyBorder="0" applyAlignment="0" applyProtection="0">
      <alignment vertical="center"/>
    </xf>
    <xf numFmtId="0" fontId="102" fillId="0" borderId="45" applyProtection="0"/>
    <xf numFmtId="0" fontId="6" fillId="0" borderId="0">
      <alignment vertical="center"/>
    </xf>
    <xf numFmtId="9" fontId="6" fillId="0" borderId="0" applyFont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2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3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113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8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27" fillId="5" borderId="0" applyNumberFormat="0" applyBorder="0" applyAlignment="0" applyProtection="0">
      <alignment vertical="center"/>
    </xf>
    <xf numFmtId="188" fontId="6" fillId="0" borderId="0" applyFont="0" applyFill="0" applyBorder="0" applyAlignment="0" applyProtection="0"/>
    <xf numFmtId="0" fontId="0" fillId="25" borderId="26" applyNumberFormat="0" applyFon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74" fillId="0" borderId="11" applyNumberFormat="0" applyFill="0" applyProtection="0">
      <alignment horizontal="right"/>
    </xf>
    <xf numFmtId="0" fontId="71" fillId="0" borderId="37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71" fillId="0" borderId="3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14" fillId="0" borderId="2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14" fillId="0" borderId="2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14" fillId="0" borderId="2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14" fillId="0" borderId="2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71" fillId="0" borderId="37" applyNumberFormat="0" applyFill="0" applyAlignment="0" applyProtection="0">
      <alignment vertical="center"/>
    </xf>
    <xf numFmtId="0" fontId="71" fillId="0" borderId="3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1" fillId="0" borderId="3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92" fillId="0" borderId="41" applyNumberFormat="0" applyFill="0" applyAlignment="0" applyProtection="0">
      <alignment vertical="center"/>
    </xf>
    <xf numFmtId="0" fontId="92" fillId="0" borderId="41" applyNumberFormat="0" applyFill="0" applyAlignment="0" applyProtection="0">
      <alignment vertical="center"/>
    </xf>
    <xf numFmtId="0" fontId="110" fillId="0" borderId="38" applyNumberFormat="0" applyFill="0" applyAlignment="0" applyProtection="0">
      <alignment vertical="center"/>
    </xf>
    <xf numFmtId="0" fontId="110" fillId="0" borderId="38" applyNumberFormat="0" applyFill="0" applyAlignment="0" applyProtection="0">
      <alignment vertical="center"/>
    </xf>
    <xf numFmtId="0" fontId="110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92" fillId="0" borderId="41" applyNumberFormat="0" applyFill="0" applyAlignment="0" applyProtection="0">
      <alignment vertical="center"/>
    </xf>
    <xf numFmtId="0" fontId="92" fillId="0" borderId="41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6" fillId="0" borderId="0"/>
    <xf numFmtId="0" fontId="92" fillId="0" borderId="41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63" fillId="35" borderId="34" applyNumberFormat="0" applyAlignment="0" applyProtection="0">
      <alignment vertical="center"/>
    </xf>
    <xf numFmtId="181" fontId="9" fillId="0" borderId="2">
      <alignment vertical="center"/>
      <protection locked="0"/>
    </xf>
    <xf numFmtId="0" fontId="78" fillId="0" borderId="38" applyNumberFormat="0" applyFill="0" applyAlignment="0" applyProtection="0">
      <alignment vertical="center"/>
    </xf>
    <xf numFmtId="0" fontId="6" fillId="0" borderId="0"/>
    <xf numFmtId="0" fontId="40" fillId="12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99" fillId="0" borderId="46" applyNumberFormat="0" applyFill="0" applyAlignment="0" applyProtection="0">
      <alignment vertical="center"/>
    </xf>
    <xf numFmtId="0" fontId="99" fillId="0" borderId="4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99" fillId="0" borderId="46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9" fillId="0" borderId="4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" fillId="0" borderId="0"/>
    <xf numFmtId="0" fontId="99" fillId="0" borderId="46" applyNumberFormat="0" applyFill="0" applyAlignment="0" applyProtection="0">
      <alignment vertical="center"/>
    </xf>
    <xf numFmtId="0" fontId="99" fillId="0" borderId="4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115" fillId="0" borderId="11" applyNumberFormat="0" applyFill="0" applyProtection="0">
      <alignment horizontal="center"/>
    </xf>
    <xf numFmtId="0" fontId="34" fillId="2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6" fillId="0" borderId="0"/>
    <xf numFmtId="0" fontId="34" fillId="2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16" fillId="0" borderId="0"/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8" fillId="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181" fontId="9" fillId="0" borderId="2">
      <alignment vertical="center"/>
      <protection locked="0"/>
    </xf>
    <xf numFmtId="0" fontId="28" fillId="6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7" fillId="2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62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17" fillId="3" borderId="24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80" fillId="0" borderId="3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118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6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6" fillId="3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5" borderId="0" applyNumberFormat="0" applyBorder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8" borderId="24" applyNumberFormat="0" applyAlignment="0" applyProtection="0">
      <alignment vertical="center"/>
    </xf>
    <xf numFmtId="0" fontId="0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0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119" fillId="18" borderId="24" applyNumberFormat="0" applyAlignment="0" applyProtection="0">
      <alignment vertical="center"/>
    </xf>
    <xf numFmtId="0" fontId="0" fillId="0" borderId="0">
      <alignment vertical="center"/>
    </xf>
    <xf numFmtId="0" fontId="34" fillId="24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9" fillId="18" borderId="24" applyNumberFormat="0" applyAlignment="0" applyProtection="0">
      <alignment vertical="center"/>
    </xf>
    <xf numFmtId="0" fontId="0" fillId="0" borderId="0">
      <alignment vertical="center"/>
    </xf>
    <xf numFmtId="0" fontId="34" fillId="24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9" fillId="18" borderId="24" applyNumberFormat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19" fillId="18" borderId="24" applyNumberFormat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18" borderId="24" applyNumberFormat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/>
    <xf numFmtId="0" fontId="120" fillId="24" borderId="0" applyNumberFormat="0" applyBorder="0" applyAlignment="0" applyProtection="0">
      <alignment vertical="center"/>
    </xf>
    <xf numFmtId="0" fontId="6" fillId="0" borderId="0"/>
    <xf numFmtId="0" fontId="120" fillId="2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20" fillId="2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" fillId="0" borderId="0"/>
    <xf numFmtId="0" fontId="120" fillId="24" borderId="0" applyNumberFormat="0" applyBorder="0" applyAlignment="0" applyProtection="0">
      <alignment vertical="center"/>
    </xf>
    <xf numFmtId="0" fontId="6" fillId="0" borderId="0"/>
    <xf numFmtId="0" fontId="12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2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88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79" fillId="24" borderId="0" applyNumberFormat="0" applyBorder="0" applyAlignment="0" applyProtection="0">
      <alignment vertical="center"/>
    </xf>
    <xf numFmtId="0" fontId="6" fillId="0" borderId="0"/>
    <xf numFmtId="0" fontId="7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36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181" fontId="9" fillId="0" borderId="2">
      <alignment vertical="center"/>
      <protection locked="0"/>
    </xf>
    <xf numFmtId="0" fontId="79" fillId="24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181" fontId="9" fillId="0" borderId="2">
      <alignment vertical="center"/>
      <protection locked="0"/>
    </xf>
    <xf numFmtId="0" fontId="79" fillId="24" borderId="0" applyNumberFormat="0" applyBorder="0" applyAlignment="0" applyProtection="0">
      <alignment vertical="center"/>
    </xf>
    <xf numFmtId="181" fontId="9" fillId="0" borderId="2">
      <alignment vertical="center"/>
      <protection locked="0"/>
    </xf>
    <xf numFmtId="0" fontId="79" fillId="24" borderId="0" applyNumberFormat="0" applyBorder="0" applyAlignment="0" applyProtection="0">
      <alignment vertical="center"/>
    </xf>
    <xf numFmtId="181" fontId="9" fillId="0" borderId="2">
      <alignment vertical="center"/>
      <protection locked="0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7" fillId="5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7" fillId="5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7" fillId="5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7" fillId="5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7" fillId="5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9" fillId="3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22" fillId="0" borderId="39" applyNumberFormat="0" applyFill="0" applyAlignment="0" applyProtection="0">
      <alignment vertical="center"/>
    </xf>
    <xf numFmtId="0" fontId="34" fillId="5" borderId="0" applyNumberFormat="0" applyBorder="0" applyAlignment="0" applyProtection="0"/>
    <xf numFmtId="0" fontId="122" fillId="0" borderId="39" applyNumberFormat="0" applyFill="0" applyAlignment="0" applyProtection="0">
      <alignment vertical="center"/>
    </xf>
    <xf numFmtId="0" fontId="34" fillId="5" borderId="0" applyNumberFormat="0" applyBorder="0" applyAlignment="0" applyProtection="0"/>
    <xf numFmtId="0" fontId="122" fillId="0" borderId="39" applyNumberFormat="0" applyFill="0" applyAlignment="0" applyProtection="0">
      <alignment vertical="center"/>
    </xf>
    <xf numFmtId="0" fontId="34" fillId="5" borderId="0" applyNumberFormat="0" applyBorder="0" applyAlignment="0" applyProtection="0"/>
    <xf numFmtId="0" fontId="122" fillId="0" borderId="39" applyNumberFormat="0" applyFill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79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85" fillId="0" borderId="40" applyNumberFormat="0" applyFill="0" applyAlignment="0" applyProtection="0">
      <alignment vertical="center"/>
    </xf>
    <xf numFmtId="43" fontId="6" fillId="0" borderId="0" applyFont="0" applyFill="0" applyBorder="0" applyAlignment="0" applyProtection="0"/>
    <xf numFmtId="0" fontId="94" fillId="0" borderId="40" applyNumberFormat="0" applyFill="0" applyAlignment="0" applyProtection="0">
      <alignment vertical="center"/>
    </xf>
    <xf numFmtId="0" fontId="94" fillId="0" borderId="40" applyNumberFormat="0" applyFill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117" fillId="3" borderId="24" applyNumberFormat="0" applyAlignment="0" applyProtection="0">
      <alignment vertical="center"/>
    </xf>
    <xf numFmtId="0" fontId="117" fillId="3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117" fillId="3" borderId="24" applyNumberFormat="0" applyAlignment="0" applyProtection="0">
      <alignment vertical="center"/>
    </xf>
    <xf numFmtId="0" fontId="117" fillId="3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117" fillId="3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87" fillId="35" borderId="34" applyNumberFormat="0" applyAlignment="0" applyProtection="0">
      <alignment vertical="center"/>
    </xf>
    <xf numFmtId="0" fontId="87" fillId="35" borderId="34" applyNumberFormat="0" applyAlignment="0" applyProtection="0">
      <alignment vertical="center"/>
    </xf>
    <xf numFmtId="0" fontId="87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181" fontId="9" fillId="0" borderId="2">
      <alignment vertical="center"/>
      <protection locked="0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181" fontId="9" fillId="0" borderId="2">
      <alignment vertical="center"/>
      <protection locked="0"/>
    </xf>
    <xf numFmtId="0" fontId="63" fillId="35" borderId="34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197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6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181" fontId="9" fillId="0" borderId="2">
      <alignment vertical="center"/>
      <protection locked="0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4" fillId="0" borderId="11" applyNumberFormat="0" applyFill="0" applyProtection="0">
      <alignment horizontal="left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7" fillId="3" borderId="35" applyNumberFormat="0" applyAlignment="0" applyProtection="0">
      <alignment vertical="center"/>
    </xf>
    <xf numFmtId="0" fontId="105" fillId="14" borderId="35" applyNumberFormat="0" applyAlignment="0" applyProtection="0">
      <alignment vertical="center"/>
    </xf>
    <xf numFmtId="0" fontId="105" fillId="14" borderId="35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7" fillId="3" borderId="35" applyNumberFormat="0" applyAlignment="0" applyProtection="0">
      <alignment vertical="center"/>
    </xf>
    <xf numFmtId="0" fontId="67" fillId="3" borderId="35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1" fontId="74" fillId="0" borderId="10" applyFill="0" applyProtection="0">
      <alignment horizont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123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</cellStyleXfs>
  <cellXfs count="27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206" fontId="6" fillId="0" borderId="5" xfId="0" applyNumberFormat="1" applyFont="1" applyFill="1" applyBorder="1" applyAlignment="1">
      <alignment horizontal="center" vertical="center"/>
    </xf>
    <xf numFmtId="193" fontId="2" fillId="0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190" fontId="7" fillId="0" borderId="8" xfId="3028" applyNumberFormat="1" applyFont="1" applyFill="1" applyBorder="1" applyAlignment="1" applyProtection="1">
      <alignment horizontal="center" vertical="center" wrapText="1"/>
    </xf>
    <xf numFmtId="193" fontId="7" fillId="0" borderId="8" xfId="3028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/>
    </xf>
    <xf numFmtId="0" fontId="5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190" fontId="9" fillId="0" borderId="8" xfId="3028" applyNumberFormat="1" applyFont="1" applyFill="1" applyBorder="1" applyAlignment="1" applyProtection="1">
      <alignment horizontal="center" vertical="center" wrapText="1"/>
    </xf>
    <xf numFmtId="193" fontId="9" fillId="0" borderId="9" xfId="3028" applyNumberFormat="1" applyFont="1" applyFill="1" applyBorder="1" applyAlignment="1" applyProtection="1">
      <alignment horizontal="center" vertical="center" wrapText="1"/>
    </xf>
    <xf numFmtId="195" fontId="8" fillId="0" borderId="8" xfId="0" applyNumberFormat="1" applyFont="1" applyBorder="1" applyAlignment="1">
      <alignment horizontal="center" vertical="center"/>
    </xf>
    <xf numFmtId="193" fontId="8" fillId="0" borderId="8" xfId="0" applyNumberFormat="1" applyFont="1" applyBorder="1" applyAlignment="1">
      <alignment horizontal="center" vertical="center"/>
    </xf>
    <xf numFmtId="190" fontId="7" fillId="0" borderId="8" xfId="0" applyNumberFormat="1" applyFont="1" applyFill="1" applyBorder="1" applyAlignment="1">
      <alignment horizontal="center" vertical="center" wrapText="1"/>
    </xf>
    <xf numFmtId="193" fontId="7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193" fontId="7" fillId="0" borderId="8" xfId="2968" applyNumberFormat="1" applyFont="1" applyFill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190" fontId="7" fillId="0" borderId="11" xfId="0" applyNumberFormat="1" applyFont="1" applyFill="1" applyBorder="1" applyAlignment="1">
      <alignment horizontal="center" vertical="center" wrapText="1"/>
    </xf>
    <xf numFmtId="193" fontId="7" fillId="0" borderId="11" xfId="2968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193" fontId="9" fillId="0" borderId="8" xfId="3028" applyNumberFormat="1" applyFont="1" applyFill="1" applyBorder="1" applyAlignment="1" applyProtection="1">
      <alignment horizontal="right" vertical="center" wrapText="1"/>
    </xf>
    <xf numFmtId="0" fontId="6" fillId="0" borderId="9" xfId="0" applyNumberFormat="1" applyFont="1" applyFill="1" applyBorder="1" applyAlignment="1">
      <alignment horizontal="center" vertical="center"/>
    </xf>
    <xf numFmtId="190" fontId="9" fillId="0" borderId="8" xfId="220" applyNumberFormat="1" applyFont="1" applyFill="1" applyBorder="1" applyAlignment="1">
      <alignment horizontal="center" vertical="center" wrapText="1"/>
    </xf>
    <xf numFmtId="193" fontId="9" fillId="0" borderId="8" xfId="220" applyNumberFormat="1" applyFont="1" applyFill="1" applyBorder="1" applyAlignment="1">
      <alignment horizontal="right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90" fontId="9" fillId="0" borderId="8" xfId="3028" applyNumberFormat="1" applyFont="1" applyFill="1" applyBorder="1" applyAlignment="1" applyProtection="1">
      <alignment horizontal="right" vertical="center" wrapText="1"/>
    </xf>
    <xf numFmtId="0" fontId="2" fillId="0" borderId="9" xfId="944" applyNumberFormat="1" applyFont="1" applyFill="1" applyBorder="1" applyAlignment="1">
      <alignment horizontal="center" vertical="center"/>
    </xf>
    <xf numFmtId="178" fontId="0" fillId="0" borderId="8" xfId="0" applyNumberFormat="1" applyFont="1" applyBorder="1" applyAlignment="1">
      <alignment horizontal="center" vertical="center"/>
    </xf>
    <xf numFmtId="193" fontId="2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90" fontId="9" fillId="0" borderId="11" xfId="3028" applyNumberFormat="1" applyFont="1" applyFill="1" applyBorder="1" applyAlignment="1" applyProtection="1">
      <alignment horizontal="right" vertical="center" wrapText="1"/>
    </xf>
    <xf numFmtId="193" fontId="9" fillId="0" borderId="11" xfId="3028" applyNumberFormat="1" applyFont="1" applyFill="1" applyBorder="1" applyAlignment="1" applyProtection="1">
      <alignment horizontal="right" vertical="center" wrapText="1"/>
    </xf>
    <xf numFmtId="0" fontId="6" fillId="0" borderId="12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57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5" xfId="0" applyBorder="1">
      <alignment vertical="center"/>
    </xf>
    <xf numFmtId="190" fontId="9" fillId="0" borderId="8" xfId="0" applyNumberFormat="1" applyFont="1" applyFill="1" applyBorder="1" applyAlignment="1">
      <alignment horizontal="right" vertical="center" wrapText="1"/>
    </xf>
    <xf numFmtId="193" fontId="9" fillId="0" borderId="9" xfId="0" applyNumberFormat="1" applyFont="1" applyFill="1" applyBorder="1" applyAlignment="1">
      <alignment horizontal="right" vertical="center" wrapText="1"/>
    </xf>
    <xf numFmtId="0" fontId="6" fillId="0" borderId="9" xfId="0" applyNumberFormat="1" applyFont="1" applyFill="1" applyBorder="1" applyAlignment="1">
      <alignment horizontal="center"/>
    </xf>
    <xf numFmtId="0" fontId="4" fillId="0" borderId="7" xfId="0" applyFont="1" applyBorder="1">
      <alignment vertical="center"/>
    </xf>
    <xf numFmtId="178" fontId="4" fillId="0" borderId="8" xfId="0" applyNumberFormat="1" applyFont="1" applyBorder="1" applyAlignment="1">
      <alignment horizontal="center" vertical="center"/>
    </xf>
    <xf numFmtId="193" fontId="6" fillId="0" borderId="8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95" fontId="6" fillId="0" borderId="9" xfId="0" applyNumberFormat="1" applyFont="1" applyFill="1" applyBorder="1" applyAlignment="1">
      <alignment horizontal="center" vertical="center"/>
    </xf>
    <xf numFmtId="193" fontId="9" fillId="0" borderId="8" xfId="0" applyNumberFormat="1" applyFont="1" applyFill="1" applyBorder="1" applyAlignment="1">
      <alignment horizontal="right" vertical="center" wrapText="1"/>
    </xf>
    <xf numFmtId="0" fontId="3" fillId="0" borderId="16" xfId="0" applyFont="1" applyBorder="1">
      <alignment vertical="center"/>
    </xf>
    <xf numFmtId="0" fontId="10" fillId="0" borderId="0" xfId="0" applyFont="1" applyBorder="1">
      <alignment vertical="center"/>
    </xf>
    <xf numFmtId="193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93" fontId="2" fillId="0" borderId="9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195" fontId="0" fillId="0" borderId="0" xfId="0" applyNumberFormat="1">
      <alignment vertical="center"/>
    </xf>
    <xf numFmtId="0" fontId="0" fillId="0" borderId="0" xfId="0" applyFill="1">
      <alignment vertical="center"/>
    </xf>
    <xf numFmtId="195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95" fontId="0" fillId="0" borderId="0" xfId="0" applyNumberFormat="1" applyBorder="1">
      <alignment vertical="center"/>
    </xf>
    <xf numFmtId="0" fontId="3" fillId="0" borderId="0" xfId="0" applyFont="1" applyFill="1" applyBorder="1">
      <alignment vertical="center"/>
    </xf>
    <xf numFmtId="195" fontId="4" fillId="0" borderId="15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95" fontId="0" fillId="0" borderId="7" xfId="0" applyNumberFormat="1" applyBorder="1">
      <alignment vertical="center"/>
    </xf>
    <xf numFmtId="207" fontId="0" fillId="0" borderId="9" xfId="0" applyNumberFormat="1" applyFont="1" applyFill="1" applyBorder="1" applyAlignment="1" applyProtection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95" fontId="0" fillId="0" borderId="17" xfId="0" applyNumberFormat="1" applyBorder="1">
      <alignment vertical="center"/>
    </xf>
    <xf numFmtId="207" fontId="0" fillId="0" borderId="18" xfId="0" applyNumberFormat="1" applyFont="1" applyFill="1" applyBorder="1" applyAlignment="1" applyProtection="1">
      <alignment vertical="center"/>
    </xf>
    <xf numFmtId="193" fontId="0" fillId="0" borderId="0" xfId="0" applyNumberFormat="1" applyFill="1">
      <alignment vertical="center"/>
    </xf>
    <xf numFmtId="195" fontId="3" fillId="0" borderId="5" xfId="0" applyNumberFormat="1" applyFont="1" applyBorder="1" applyAlignment="1">
      <alignment horizontal="center" vertical="center"/>
    </xf>
    <xf numFmtId="193" fontId="3" fillId="0" borderId="0" xfId="0" applyNumberFormat="1" applyFont="1" applyAlignment="1">
      <alignment horizontal="center" vertical="center"/>
    </xf>
    <xf numFmtId="195" fontId="3" fillId="0" borderId="8" xfId="0" applyNumberFormat="1" applyFont="1" applyBorder="1" applyAlignment="1">
      <alignment horizontal="center" vertical="center"/>
    </xf>
    <xf numFmtId="195" fontId="3" fillId="0" borderId="0" xfId="0" applyNumberFormat="1" applyFont="1" applyAlignment="1">
      <alignment horizontal="center" vertical="center"/>
    </xf>
    <xf numFmtId="193" fontId="3" fillId="0" borderId="9" xfId="0" applyNumberFormat="1" applyFont="1" applyBorder="1" applyAlignment="1">
      <alignment horizontal="center" vertical="center"/>
    </xf>
    <xf numFmtId="193" fontId="13" fillId="0" borderId="9" xfId="0" applyNumberFormat="1" applyFont="1" applyBorder="1" applyAlignment="1">
      <alignment horizontal="center" vertical="center"/>
    </xf>
    <xf numFmtId="195" fontId="3" fillId="0" borderId="17" xfId="0" applyNumberFormat="1" applyFont="1" applyBorder="1" applyAlignment="1">
      <alignment horizontal="center" vertical="center"/>
    </xf>
    <xf numFmtId="193" fontId="3" fillId="0" borderId="18" xfId="0" applyNumberFormat="1" applyFont="1" applyBorder="1" applyAlignment="1">
      <alignment horizontal="center" vertical="center"/>
    </xf>
    <xf numFmtId="0" fontId="0" fillId="0" borderId="16" xfId="0" applyBorder="1">
      <alignment vertical="center"/>
    </xf>
    <xf numFmtId="190" fontId="0" fillId="0" borderId="0" xfId="0" applyNumberForma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90" fontId="1" fillId="0" borderId="1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95" fontId="15" fillId="0" borderId="5" xfId="0" applyNumberFormat="1" applyFont="1" applyFill="1" applyBorder="1" applyAlignment="1">
      <alignment horizontal="center" vertical="center"/>
    </xf>
    <xf numFmtId="193" fontId="15" fillId="0" borderId="6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95" fontId="15" fillId="0" borderId="8" xfId="0" applyNumberFormat="1" applyFont="1" applyFill="1" applyBorder="1" applyAlignment="1">
      <alignment horizontal="center" vertical="center"/>
    </xf>
    <xf numFmtId="193" fontId="15" fillId="0" borderId="9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195" fontId="16" fillId="0" borderId="8" xfId="0" applyNumberFormat="1" applyFont="1" applyFill="1" applyBorder="1" applyAlignment="1">
      <alignment horizontal="center" vertical="center"/>
    </xf>
    <xf numFmtId="193" fontId="16" fillId="0" borderId="9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195" fontId="16" fillId="0" borderId="11" xfId="0" applyNumberFormat="1" applyFont="1" applyFill="1" applyBorder="1" applyAlignment="1">
      <alignment horizontal="center" vertical="center"/>
    </xf>
    <xf numFmtId="193" fontId="16" fillId="0" borderId="12" xfId="0" applyNumberFormat="1" applyFont="1" applyFill="1" applyBorder="1" applyAlignment="1">
      <alignment horizontal="center" vertical="center"/>
    </xf>
    <xf numFmtId="195" fontId="0" fillId="0" borderId="0" xfId="0" applyNumberFormat="1" applyFill="1">
      <alignment vertical="center"/>
    </xf>
    <xf numFmtId="0" fontId="17" fillId="0" borderId="0" xfId="0" applyFont="1" applyFill="1" applyAlignment="1">
      <alignment horizontal="center" vertical="center"/>
    </xf>
    <xf numFmtId="195" fontId="17" fillId="0" borderId="0" xfId="0" applyNumberFormat="1" applyFont="1" applyFill="1" applyAlignment="1">
      <alignment horizontal="center" vertical="center"/>
    </xf>
    <xf numFmtId="193" fontId="17" fillId="0" borderId="0" xfId="0" applyNumberFormat="1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95" fontId="17" fillId="0" borderId="0" xfId="0" applyNumberFormat="1" applyFont="1" applyFill="1" applyBorder="1" applyAlignment="1">
      <alignment horizontal="center" vertical="center"/>
    </xf>
    <xf numFmtId="193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95" fontId="4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93" fontId="4" fillId="0" borderId="14" xfId="0" applyNumberFormat="1" applyFont="1" applyFill="1" applyBorder="1" applyAlignment="1">
      <alignment horizontal="center" vertical="center"/>
    </xf>
    <xf numFmtId="0" fontId="18" fillId="0" borderId="7" xfId="0" applyFont="1" applyFill="1" applyBorder="1">
      <alignment vertical="center"/>
    </xf>
    <xf numFmtId="195" fontId="0" fillId="0" borderId="5" xfId="3655" applyNumberFormat="1" applyFont="1" applyFill="1" applyBorder="1" applyAlignment="1" applyProtection="1">
      <alignment horizontal="center" vertical="center"/>
    </xf>
    <xf numFmtId="195" fontId="0" fillId="0" borderId="8" xfId="0" applyNumberFormat="1" applyFill="1" applyBorder="1" applyAlignment="1">
      <alignment horizontal="center" vertical="center"/>
    </xf>
    <xf numFmtId="193" fontId="2" fillId="0" borderId="9" xfId="0" applyNumberFormat="1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195" fontId="2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95" fontId="0" fillId="0" borderId="8" xfId="0" applyNumberFormat="1" applyFont="1" applyFill="1" applyBorder="1" applyAlignment="1" applyProtection="1">
      <alignment horizontal="center" vertical="center"/>
      <protection locked="0"/>
    </xf>
    <xf numFmtId="195" fontId="6" fillId="0" borderId="8" xfId="2240" applyNumberFormat="1" applyFill="1" applyBorder="1" applyAlignment="1">
      <alignment horizontal="center" vertical="center"/>
    </xf>
    <xf numFmtId="195" fontId="0" fillId="0" borderId="8" xfId="0" applyNumberFormat="1" applyFont="1" applyFill="1" applyBorder="1" applyAlignment="1">
      <alignment horizontal="center" vertical="center"/>
    </xf>
    <xf numFmtId="0" fontId="2" fillId="0" borderId="17" xfId="0" applyFont="1" applyFill="1" applyBorder="1">
      <alignment vertical="center"/>
    </xf>
    <xf numFmtId="195" fontId="2" fillId="0" borderId="19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93" fontId="2" fillId="0" borderId="18" xfId="0" applyNumberFormat="1" applyFont="1" applyFill="1" applyBorder="1" applyAlignment="1">
      <alignment horizontal="center" vertical="center"/>
    </xf>
    <xf numFmtId="195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93" fontId="0" fillId="0" borderId="0" xfId="0" applyNumberFormat="1" applyFill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195" fontId="19" fillId="0" borderId="15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195" fontId="16" fillId="2" borderId="5" xfId="0" applyNumberFormat="1" applyFont="1" applyFill="1" applyBorder="1" applyAlignment="1">
      <alignment horizontal="center" vertical="center"/>
    </xf>
    <xf numFmtId="193" fontId="9" fillId="0" borderId="6" xfId="3143" applyNumberFormat="1" applyFont="1" applyBorder="1" applyAlignment="1" applyProtection="1">
      <alignment horizontal="center" vertical="center" wrapText="1"/>
    </xf>
    <xf numFmtId="0" fontId="11" fillId="0" borderId="8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195" fontId="16" fillId="2" borderId="9" xfId="0" applyNumberFormat="1" applyFont="1" applyFill="1" applyBorder="1" applyAlignment="1">
      <alignment horizontal="center" vertical="center"/>
    </xf>
    <xf numFmtId="193" fontId="9" fillId="0" borderId="9" xfId="3143" applyNumberFormat="1" applyFont="1" applyBorder="1" applyAlignment="1" applyProtection="1">
      <alignment horizontal="center" vertical="center" wrapText="1"/>
    </xf>
    <xf numFmtId="0" fontId="20" fillId="2" borderId="0" xfId="0" applyFont="1" applyFill="1" applyBorder="1" applyAlignment="1">
      <alignment horizontal="right" vertical="center"/>
    </xf>
    <xf numFmtId="0" fontId="21" fillId="2" borderId="8" xfId="0" applyNumberFormat="1" applyFont="1" applyFill="1" applyBorder="1" applyAlignment="1">
      <alignment horizontal="center" vertical="center"/>
    </xf>
    <xf numFmtId="193" fontId="0" fillId="0" borderId="9" xfId="0" applyNumberFormat="1" applyBorder="1" applyAlignment="1">
      <alignment horizontal="center" vertical="center"/>
    </xf>
    <xf numFmtId="0" fontId="19" fillId="0" borderId="8" xfId="0" applyFont="1" applyBorder="1">
      <alignment vertical="center"/>
    </xf>
    <xf numFmtId="0" fontId="0" fillId="0" borderId="8" xfId="0" applyNumberFormat="1" applyBorder="1" applyAlignment="1">
      <alignment horizontal="center" vertical="center"/>
    </xf>
    <xf numFmtId="195" fontId="21" fillId="2" borderId="8" xfId="0" applyNumberFormat="1" applyFont="1" applyFill="1" applyBorder="1" applyAlignment="1">
      <alignment horizontal="center" vertical="center"/>
    </xf>
    <xf numFmtId="0" fontId="19" fillId="0" borderId="11" xfId="0" applyFont="1" applyBorder="1">
      <alignment vertical="center"/>
    </xf>
    <xf numFmtId="0" fontId="11" fillId="0" borderId="11" xfId="0" applyFont="1" applyBorder="1" applyAlignment="1">
      <alignment horizontal="center" vertical="center"/>
    </xf>
    <xf numFmtId="195" fontId="21" fillId="2" borderId="11" xfId="0" applyNumberFormat="1" applyFont="1" applyFill="1" applyBorder="1" applyAlignment="1">
      <alignment horizontal="center" vertical="center"/>
    </xf>
    <xf numFmtId="193" fontId="9" fillId="0" borderId="12" xfId="3143" applyNumberFormat="1" applyFont="1" applyBorder="1" applyAlignment="1" applyProtection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19" fillId="0" borderId="4" xfId="0" applyFont="1" applyBorder="1">
      <alignment vertical="center"/>
    </xf>
    <xf numFmtId="195" fontId="3" fillId="0" borderId="8" xfId="2870" applyNumberFormat="1" applyFont="1" applyFill="1" applyBorder="1" applyAlignment="1">
      <alignment vertical="center"/>
    </xf>
    <xf numFmtId="193" fontId="3" fillId="0" borderId="9" xfId="2870" applyNumberFormat="1" applyFont="1" applyFill="1" applyBorder="1" applyAlignment="1">
      <alignment horizontal="center" vertical="center"/>
    </xf>
    <xf numFmtId="0" fontId="11" fillId="0" borderId="7" xfId="0" applyFont="1" applyBorder="1">
      <alignment vertical="center"/>
    </xf>
    <xf numFmtId="193" fontId="3" fillId="0" borderId="9" xfId="2870" applyNumberFormat="1" applyFont="1" applyBorder="1" applyAlignment="1">
      <alignment horizontal="center" vertical="center"/>
    </xf>
    <xf numFmtId="0" fontId="19" fillId="0" borderId="7" xfId="0" applyFont="1" applyBorder="1">
      <alignment vertical="center"/>
    </xf>
    <xf numFmtId="0" fontId="22" fillId="0" borderId="0" xfId="0" applyFont="1">
      <alignment vertical="center"/>
    </xf>
    <xf numFmtId="0" fontId="11" fillId="0" borderId="17" xfId="0" applyFont="1" applyBorder="1">
      <alignment vertical="center"/>
    </xf>
    <xf numFmtId="0" fontId="11" fillId="0" borderId="19" xfId="0" applyFont="1" applyBorder="1" applyAlignment="1">
      <alignment horizontal="center" vertical="center"/>
    </xf>
    <xf numFmtId="195" fontId="3" fillId="0" borderId="19" xfId="2870" applyNumberFormat="1" applyFont="1" applyFill="1" applyBorder="1" applyAlignment="1">
      <alignment vertical="center"/>
    </xf>
    <xf numFmtId="193" fontId="3" fillId="0" borderId="18" xfId="2870" applyNumberFormat="1" applyFont="1" applyBorder="1" applyAlignment="1">
      <alignment horizontal="center" vertical="center"/>
    </xf>
    <xf numFmtId="193" fontId="0" fillId="0" borderId="0" xfId="0" applyNumberFormat="1">
      <alignment vertical="center"/>
    </xf>
    <xf numFmtId="193" fontId="1" fillId="0" borderId="0" xfId="0" applyNumberFormat="1" applyFont="1" applyAlignment="1">
      <alignment horizontal="center" vertical="center"/>
    </xf>
    <xf numFmtId="0" fontId="19" fillId="0" borderId="1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193" fontId="19" fillId="0" borderId="15" xfId="0" applyNumberFormat="1" applyFont="1" applyBorder="1" applyAlignment="1">
      <alignment horizontal="center" vertical="center"/>
    </xf>
    <xf numFmtId="193" fontId="5" fillId="0" borderId="14" xfId="0" applyNumberFormat="1" applyFont="1" applyBorder="1" applyAlignment="1">
      <alignment horizontal="center" vertical="center"/>
    </xf>
    <xf numFmtId="0" fontId="11" fillId="0" borderId="7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193" fontId="2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93" fontId="2" fillId="0" borderId="8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11" fillId="0" borderId="17" xfId="0" applyFont="1" applyFill="1" applyBorder="1">
      <alignment vertical="center"/>
    </xf>
    <xf numFmtId="0" fontId="3" fillId="0" borderId="13" xfId="0" applyFont="1" applyFill="1" applyBorder="1" applyAlignment="1">
      <alignment horizontal="center" vertical="center"/>
    </xf>
    <xf numFmtId="193" fontId="2" fillId="0" borderId="19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93" fontId="17" fillId="0" borderId="0" xfId="0" applyNumberFormat="1" applyFont="1" applyAlignment="1">
      <alignment horizontal="center" vertical="center"/>
    </xf>
    <xf numFmtId="0" fontId="11" fillId="0" borderId="0" xfId="0" applyFont="1" applyBorder="1">
      <alignment vertical="center"/>
    </xf>
    <xf numFmtId="193" fontId="3" fillId="0" borderId="0" xfId="0" applyNumberFormat="1" applyFont="1" applyBorder="1">
      <alignment vertical="center"/>
    </xf>
    <xf numFmtId="193" fontId="4" fillId="0" borderId="14" xfId="0" applyNumberFormat="1" applyFont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right" vertical="center"/>
    </xf>
    <xf numFmtId="195" fontId="21" fillId="0" borderId="5" xfId="0" applyNumberFormat="1" applyFont="1" applyFill="1" applyBorder="1" applyAlignment="1">
      <alignment horizontal="right" vertical="center"/>
    </xf>
    <xf numFmtId="193" fontId="2" fillId="0" borderId="9" xfId="0" applyNumberFormat="1" applyFont="1" applyBorder="1" applyAlignment="1">
      <alignment horizontal="right" vertical="center"/>
    </xf>
    <xf numFmtId="195" fontId="21" fillId="0" borderId="8" xfId="0" applyNumberFormat="1" applyFont="1" applyFill="1" applyBorder="1" applyAlignment="1">
      <alignment horizontal="right" vertical="center"/>
    </xf>
    <xf numFmtId="190" fontId="2" fillId="0" borderId="9" xfId="0" applyNumberFormat="1" applyFont="1" applyBorder="1" applyAlignment="1">
      <alignment horizontal="right" vertical="center"/>
    </xf>
    <xf numFmtId="190" fontId="0" fillId="0" borderId="0" xfId="0" applyNumberFormat="1">
      <alignment vertical="center"/>
    </xf>
    <xf numFmtId="190" fontId="2" fillId="0" borderId="9" xfId="0" applyNumberFormat="1" applyFont="1" applyBorder="1" applyAlignment="1">
      <alignment horizontal="center" vertical="center"/>
    </xf>
    <xf numFmtId="0" fontId="11" fillId="0" borderId="19" xfId="0" applyFont="1" applyBorder="1">
      <alignment vertical="center"/>
    </xf>
    <xf numFmtId="195" fontId="21" fillId="0" borderId="19" xfId="0" applyNumberFormat="1" applyFont="1" applyFill="1" applyBorder="1" applyAlignment="1">
      <alignment horizontal="right" vertical="center"/>
    </xf>
    <xf numFmtId="190" fontId="2" fillId="3" borderId="18" xfId="0" applyNumberFormat="1" applyFont="1" applyFill="1" applyBorder="1" applyAlignment="1">
      <alignment horizontal="right" vertical="center"/>
    </xf>
    <xf numFmtId="0" fontId="10" fillId="0" borderId="0" xfId="0" applyFont="1">
      <alignment vertical="center"/>
    </xf>
    <xf numFmtId="193" fontId="10" fillId="0" borderId="0" xfId="0" applyNumberFormat="1" applyFont="1">
      <alignment vertical="center"/>
    </xf>
    <xf numFmtId="193" fontId="11" fillId="0" borderId="0" xfId="0" applyNumberFormat="1" applyFont="1" applyBorder="1">
      <alignment vertical="center"/>
    </xf>
    <xf numFmtId="0" fontId="1" fillId="0" borderId="21" xfId="0" applyFont="1" applyBorder="1" applyAlignment="1">
      <alignment horizontal="center" vertical="center"/>
    </xf>
    <xf numFmtId="195" fontId="16" fillId="0" borderId="5" xfId="0" applyNumberFormat="1" applyFont="1" applyFill="1" applyBorder="1" applyAlignment="1">
      <alignment horizontal="right" vertical="center"/>
    </xf>
    <xf numFmtId="195" fontId="0" fillId="0" borderId="8" xfId="0" applyNumberFormat="1" applyFill="1" applyBorder="1" applyAlignment="1">
      <alignment horizontal="right" vertical="center"/>
    </xf>
    <xf numFmtId="195" fontId="16" fillId="0" borderId="8" xfId="0" applyNumberFormat="1" applyFont="1" applyFill="1" applyBorder="1" applyAlignment="1">
      <alignment horizontal="right" vertical="center"/>
    </xf>
    <xf numFmtId="195" fontId="0" fillId="0" borderId="19" xfId="0" applyNumberFormat="1" applyFill="1" applyBorder="1" applyAlignment="1">
      <alignment horizontal="right" vertical="center"/>
    </xf>
    <xf numFmtId="195" fontId="16" fillId="0" borderId="19" xfId="0" applyNumberFormat="1" applyFont="1" applyFill="1" applyBorder="1" applyAlignment="1">
      <alignment horizontal="right" vertical="center"/>
    </xf>
    <xf numFmtId="193" fontId="16" fillId="0" borderId="18" xfId="0" applyNumberFormat="1" applyFont="1" applyFill="1" applyBorder="1" applyAlignment="1">
      <alignment horizontal="center" vertical="center"/>
    </xf>
    <xf numFmtId="195" fontId="17" fillId="0" borderId="0" xfId="0" applyNumberFormat="1" applyFont="1" applyAlignment="1">
      <alignment horizontal="center" vertical="center"/>
    </xf>
    <xf numFmtId="0" fontId="23" fillId="0" borderId="0" xfId="0" applyFont="1" applyBorder="1">
      <alignment vertical="center"/>
    </xf>
    <xf numFmtId="193" fontId="24" fillId="0" borderId="0" xfId="0" applyNumberFormat="1" applyFont="1" applyBorder="1">
      <alignment vertical="center"/>
    </xf>
    <xf numFmtId="0" fontId="0" fillId="0" borderId="5" xfId="0" applyNumberFormat="1" applyBorder="1" applyAlignment="1">
      <alignment horizontal="right" vertical="center"/>
    </xf>
    <xf numFmtId="195" fontId="0" fillId="0" borderId="5" xfId="0" applyNumberFormat="1" applyBorder="1" applyAlignment="1">
      <alignment horizontal="right" vertical="center"/>
    </xf>
    <xf numFmtId="193" fontId="0" fillId="0" borderId="6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right" vertical="center"/>
    </xf>
    <xf numFmtId="195" fontId="0" fillId="0" borderId="8" xfId="0" applyNumberFormat="1" applyBorder="1" applyAlignment="1">
      <alignment horizontal="right" vertical="center"/>
    </xf>
    <xf numFmtId="0" fontId="0" fillId="0" borderId="19" xfId="0" applyNumberFormat="1" applyBorder="1" applyAlignment="1">
      <alignment horizontal="right" vertical="center"/>
    </xf>
    <xf numFmtId="195" fontId="0" fillId="0" borderId="19" xfId="0" applyNumberFormat="1" applyBorder="1" applyAlignment="1">
      <alignment horizontal="right" vertical="center"/>
    </xf>
    <xf numFmtId="193" fontId="0" fillId="0" borderId="18" xfId="0" applyNumberFormat="1" applyBorder="1" applyAlignment="1">
      <alignment horizontal="center" vertical="center"/>
    </xf>
    <xf numFmtId="193" fontId="6" fillId="0" borderId="0" xfId="0" applyNumberFormat="1" applyFont="1" applyFill="1" applyBorder="1" applyAlignment="1">
      <alignment vertical="center"/>
    </xf>
    <xf numFmtId="195" fontId="4" fillId="3" borderId="15" xfId="0" applyNumberFormat="1" applyFont="1" applyFill="1" applyBorder="1" applyAlignment="1">
      <alignment horizontal="center" vertical="center"/>
    </xf>
    <xf numFmtId="195" fontId="3" fillId="3" borderId="5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195" fontId="0" fillId="0" borderId="8" xfId="0" applyNumberFormat="1" applyBorder="1">
      <alignment vertical="center"/>
    </xf>
    <xf numFmtId="195" fontId="0" fillId="0" borderId="19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2" fillId="0" borderId="0" xfId="0" applyNumberFormat="1" applyFont="1" applyBorder="1">
      <alignment vertical="center"/>
    </xf>
    <xf numFmtId="176" fontId="0" fillId="0" borderId="0" xfId="0" applyNumberFormat="1" applyBorder="1">
      <alignment vertical="center"/>
    </xf>
    <xf numFmtId="0" fontId="1" fillId="3" borderId="15" xfId="0" applyFont="1" applyFill="1" applyBorder="1" applyAlignment="1">
      <alignment horizontal="center" vertical="center"/>
    </xf>
    <xf numFmtId="195" fontId="3" fillId="0" borderId="8" xfId="0" applyNumberFormat="1" applyFont="1" applyBorder="1">
      <alignment vertical="center"/>
    </xf>
    <xf numFmtId="195" fontId="3" fillId="0" borderId="11" xfId="0" applyNumberFormat="1" applyFont="1" applyBorder="1">
      <alignment vertical="center"/>
    </xf>
    <xf numFmtId="193" fontId="3" fillId="0" borderId="12" xfId="0" applyNumberFormat="1" applyFont="1" applyBorder="1" applyAlignment="1">
      <alignment horizontal="center" vertical="center"/>
    </xf>
    <xf numFmtId="0" fontId="0" fillId="0" borderId="20" xfId="0" applyBorder="1">
      <alignment vertical="center"/>
    </xf>
    <xf numFmtId="193" fontId="3" fillId="0" borderId="22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195" fontId="17" fillId="0" borderId="0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195" fontId="13" fillId="0" borderId="8" xfId="3143" applyNumberFormat="1" applyFont="1" applyBorder="1" applyAlignment="1" applyProtection="1">
      <alignment horizontal="center" vertical="center" wrapText="1"/>
    </xf>
    <xf numFmtId="193" fontId="25" fillId="0" borderId="9" xfId="3143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93" fontId="10" fillId="0" borderId="9" xfId="0" applyNumberFormat="1" applyFont="1" applyBorder="1" applyAlignment="1">
      <alignment horizontal="center" vertical="center"/>
    </xf>
    <xf numFmtId="195" fontId="3" fillId="0" borderId="8" xfId="2870" applyNumberFormat="1" applyFont="1" applyFill="1" applyBorder="1" applyAlignment="1">
      <alignment horizontal="center" vertical="center"/>
    </xf>
    <xf numFmtId="195" fontId="3" fillId="0" borderId="7" xfId="0" applyNumberFormat="1" applyFont="1" applyBorder="1" applyAlignment="1">
      <alignment horizontal="center" vertical="center"/>
    </xf>
    <xf numFmtId="202" fontId="3" fillId="0" borderId="9" xfId="0" applyNumberFormat="1" applyFont="1" applyFill="1" applyBorder="1" applyAlignment="1">
      <alignment horizontal="center" vertical="center"/>
    </xf>
    <xf numFmtId="195" fontId="3" fillId="0" borderId="8" xfId="0" applyNumberFormat="1" applyFont="1" applyFill="1" applyBorder="1" applyAlignment="1">
      <alignment horizontal="center" vertical="center"/>
    </xf>
    <xf numFmtId="193" fontId="3" fillId="0" borderId="9" xfId="0" applyNumberFormat="1" applyFont="1" applyFill="1" applyBorder="1" applyAlignment="1">
      <alignment horizontal="center" vertical="center"/>
    </xf>
    <xf numFmtId="193" fontId="10" fillId="0" borderId="9" xfId="0" applyNumberFormat="1" applyFont="1" applyFill="1" applyBorder="1" applyAlignment="1">
      <alignment horizontal="center" vertical="center"/>
    </xf>
    <xf numFmtId="195" fontId="13" fillId="0" borderId="8" xfId="0" applyNumberFormat="1" applyFont="1" applyFill="1" applyBorder="1" applyAlignment="1">
      <alignment horizontal="center" vertical="center" wrapText="1"/>
    </xf>
    <xf numFmtId="193" fontId="25" fillId="0" borderId="9" xfId="2968" applyNumberFormat="1" applyFont="1" applyFill="1" applyBorder="1" applyAlignment="1">
      <alignment horizontal="center" vertical="center" wrapText="1"/>
    </xf>
    <xf numFmtId="195" fontId="13" fillId="0" borderId="8" xfId="2240" applyNumberFormat="1" applyFont="1" applyBorder="1" applyAlignment="1">
      <alignment horizontal="center" vertical="center"/>
    </xf>
    <xf numFmtId="0" fontId="11" fillId="0" borderId="7" xfId="0" applyNumberFormat="1" applyFont="1" applyBorder="1">
      <alignment vertical="center"/>
    </xf>
    <xf numFmtId="0" fontId="3" fillId="0" borderId="8" xfId="0" applyNumberFormat="1" applyFont="1" applyBorder="1" applyAlignment="1">
      <alignment horizontal="center" vertical="center"/>
    </xf>
    <xf numFmtId="0" fontId="10" fillId="0" borderId="19" xfId="0" applyFont="1" applyBorder="1">
      <alignment vertical="center"/>
    </xf>
    <xf numFmtId="195" fontId="13" fillId="4" borderId="19" xfId="0" applyNumberFormat="1" applyFont="1" applyFill="1" applyBorder="1" applyAlignment="1">
      <alignment horizontal="center" vertical="center"/>
    </xf>
    <xf numFmtId="193" fontId="25" fillId="4" borderId="18" xfId="0" applyNumberFormat="1" applyFont="1" applyFill="1" applyBorder="1" applyAlignment="1">
      <alignment horizontal="center" vertical="center"/>
    </xf>
    <xf numFmtId="195" fontId="0" fillId="0" borderId="0" xfId="0" applyNumberFormat="1" applyAlignment="1">
      <alignment horizontal="center" vertical="center"/>
    </xf>
    <xf numFmtId="0" fontId="23" fillId="0" borderId="0" xfId="0" applyFont="1">
      <alignment vertical="center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</cellXfs>
  <cellStyles count="3818">
    <cellStyle name="常规" xfId="0" builtinId="0"/>
    <cellStyle name="好_~5676413 2" xfId="1"/>
    <cellStyle name="好_高中教师人数（教育厅1.6日提供） 2" xfId="2"/>
    <cellStyle name="货币[0]" xfId="3" builtinId="7"/>
    <cellStyle name="20% - 强调文字颜色 2 3 6" xfId="4"/>
    <cellStyle name="常规 39" xfId="5"/>
    <cellStyle name="常规 44" xfId="6"/>
    <cellStyle name="货币" xfId="7" builtinId="4"/>
    <cellStyle name="差_奖励补助测算7.23 2" xfId="8"/>
    <cellStyle name="60% - Accent2 4" xfId="9"/>
    <cellStyle name="差_2009年一般性转移支付标准工资_奖励补助测算5.23新 3" xfId="10"/>
    <cellStyle name="强调文字颜色 2 3 2" xfId="11"/>
    <cellStyle name="输入" xfId="12" builtinId="20"/>
    <cellStyle name="20% - 强调文字颜色 3" xfId="13" builtinId="38"/>
    <cellStyle name="Accent1 5" xfId="14"/>
    <cellStyle name="差_云南省2008年中小学教职工情况（教育厅提供20090101加工整理） 6" xfId="15"/>
    <cellStyle name="差_2006年在职人员情况 3" xfId="16"/>
    <cellStyle name="40% - 强调文字颜色 1 3 5" xfId="17"/>
    <cellStyle name="常规 9 2 5" xfId="18"/>
    <cellStyle name="args.style" xfId="19"/>
    <cellStyle name="千位分隔[0]" xfId="20" builtinId="6"/>
    <cellStyle name="好_Book1_1 6" xfId="21"/>
    <cellStyle name="Accent2 - 40%" xfId="22"/>
    <cellStyle name="60% - 强调文字颜色 1 3 5" xfId="23"/>
    <cellStyle name="40% - 强调文字颜色 3" xfId="24" builtinId="39"/>
    <cellStyle name="常规 31 2" xfId="25"/>
    <cellStyle name="60% - 强调文字颜色 5 3 9" xfId="26"/>
    <cellStyle name="40% - 强调文字颜色 4 3 4" xfId="27"/>
    <cellStyle name="差" xfId="28" builtinId="27"/>
    <cellStyle name="好_卫生部门 8" xfId="29"/>
    <cellStyle name="差_2009年一般性转移支付标准工资_地方配套按人均增幅控制8.31（调整结案率后）xl 7" xfId="30"/>
    <cellStyle name="千位分隔" xfId="31" builtinId="3"/>
    <cellStyle name="标题 5 2 4" xfId="32"/>
    <cellStyle name="输入 8 2" xfId="33"/>
    <cellStyle name="60% - 强调文字颜色 2 4 3" xfId="34"/>
    <cellStyle name="差_2006年水利统计指标统计表 2" xfId="35"/>
    <cellStyle name="60% - 强调文字颜色 3" xfId="36" builtinId="40"/>
    <cellStyle name="Accent6 4" xfId="37"/>
    <cellStyle name="差_2008云南省分县市中小学教职工统计表（教育厅提供） 9" xfId="38"/>
    <cellStyle name="超链接" xfId="39" builtinId="8"/>
    <cellStyle name="差_0502通海县 8" xfId="40"/>
    <cellStyle name="40% - Accent5 7" xfId="41"/>
    <cellStyle name="百分比" xfId="42" builtinId="5"/>
    <cellStyle name="已访问的超链接" xfId="43" builtinId="9"/>
    <cellStyle name="差_地方配套按人均增幅控制8.30xl 2" xfId="44"/>
    <cellStyle name="好_2009年一般性转移支付标准工资_奖励补助测算5.22测试 8" xfId="45"/>
    <cellStyle name="差_基础数据分析 4" xfId="46"/>
    <cellStyle name="好_地方配套按人均增幅控制8.31（调整结案率后）xl 2" xfId="47"/>
    <cellStyle name="Accent4 5" xfId="48"/>
    <cellStyle name="差_Book1 2" xfId="49"/>
    <cellStyle name="注释" xfId="50" builtinId="10"/>
    <cellStyle name="60% - 强调文字颜色 2 3" xfId="51"/>
    <cellStyle name="Accent6 - 40% 8" xfId="52"/>
    <cellStyle name="_ET_STYLE_NoName_00__Sheet3" xfId="53"/>
    <cellStyle name="差_Book1_1 9" xfId="54"/>
    <cellStyle name="常规 3 3 8" xfId="55"/>
    <cellStyle name="20% - Accent4 4" xfId="56"/>
    <cellStyle name="20% - 强调文字颜色 4 5" xfId="57"/>
    <cellStyle name="60% - 强调文字颜色 2" xfId="58" builtinId="36"/>
    <cellStyle name="Accent6 3" xfId="59"/>
    <cellStyle name="差_2008云南省分县市中小学教职工统计表（教育厅提供） 8" xfId="60"/>
    <cellStyle name="40% - 强调文字颜色 3 9" xfId="61"/>
    <cellStyle name="差_2007年政法部门业务指标" xfId="62"/>
    <cellStyle name="差_奖励补助测算5.22测试 4" xfId="63"/>
    <cellStyle name="差_教师绩效工资测算表（离退休按各地上报数测算）2009年1月1日" xfId="64"/>
    <cellStyle name="标题 4" xfId="65" builtinId="19"/>
    <cellStyle name="解释性文本 2 2" xfId="66"/>
    <cellStyle name="20% - 强调文字颜色 5 3 6" xfId="67"/>
    <cellStyle name="百分比 7" xfId="68"/>
    <cellStyle name="警告文本" xfId="69" builtinId="11"/>
    <cellStyle name="好_1110洱源县 8" xfId="70"/>
    <cellStyle name="常规 6 5" xfId="71"/>
    <cellStyle name="注释 5" xfId="72"/>
    <cellStyle name="60% - 强调文字颜色 2 3 5" xfId="73"/>
    <cellStyle name="好_0605石屏县 7" xfId="74"/>
    <cellStyle name="Explanatory Text 3" xfId="75"/>
    <cellStyle name="差_奖励补助测算5.22测试" xfId="76"/>
    <cellStyle name="标题" xfId="77" builtinId="15"/>
    <cellStyle name="20% - 强调文字颜色 4 4 2" xfId="78"/>
    <cellStyle name="强调文字颜色 1 2 3" xfId="79"/>
    <cellStyle name="40% - 强调文字颜色 3 10" xfId="80"/>
    <cellStyle name="解释性文本" xfId="81" builtinId="53"/>
    <cellStyle name="标题 1 5 2" xfId="82"/>
    <cellStyle name="标题 1" xfId="83" builtinId="16"/>
    <cellStyle name="强调文字颜色 5 8 2" xfId="84"/>
    <cellStyle name="40% - 强调文字颜色 6 3 8" xfId="85"/>
    <cellStyle name="20% - 强调文字颜色 5 3 3" xfId="86"/>
    <cellStyle name="百分比 4" xfId="87"/>
    <cellStyle name="差_奖励补助测算5.22测试 2" xfId="88"/>
    <cellStyle name="标题 2" xfId="89" builtinId="17"/>
    <cellStyle name="40% - 强调文字颜色 6 3 9" xfId="90"/>
    <cellStyle name="20% - 强调文字颜色 5 3 4" xfId="91"/>
    <cellStyle name="百分比 5" xfId="92"/>
    <cellStyle name="60% - 强调文字颜色 1" xfId="93" builtinId="32"/>
    <cellStyle name="20% - 强调文字颜色 1 3 9" xfId="94"/>
    <cellStyle name="Accent6 2" xfId="95"/>
    <cellStyle name="差_2008云南省分县市中小学教职工统计表（教育厅提供） 7" xfId="96"/>
    <cellStyle name="40% - 强调文字颜色 1 8 2" xfId="97"/>
    <cellStyle name="40% - 强调文字颜色 3 8" xfId="98"/>
    <cellStyle name="差_奖励补助测算5.22测试 3" xfId="99"/>
    <cellStyle name="标题 3" xfId="100" builtinId="18"/>
    <cellStyle name="20% - 强调文字颜色 5 3 5" xfId="101"/>
    <cellStyle name="百分比 6" xfId="102"/>
    <cellStyle name="60% - 强调文字颜色 4" xfId="103" builtinId="44"/>
    <cellStyle name="Accent6 5" xfId="104"/>
    <cellStyle name="输出" xfId="105" builtinId="21"/>
    <cellStyle name="好_奖励补助测算5.22测试 3" xfId="106"/>
    <cellStyle name="常规 85" xfId="107"/>
    <cellStyle name="20% - 强调文字颜色 2 4 2" xfId="108"/>
    <cellStyle name="40% - Accent1 4" xfId="109"/>
    <cellStyle name="差_2009年一般性转移支付标准工资 2" xfId="110"/>
    <cellStyle name="差_三季度－表二 5" xfId="111"/>
    <cellStyle name="常规 31" xfId="112"/>
    <cellStyle name="常规 26" xfId="113"/>
    <cellStyle name="60% - 强调文字颜色 4 3 8" xfId="114"/>
    <cellStyle name="40% - 强调文字颜色 3 3 3" xfId="115"/>
    <cellStyle name="差_奖励补助测算7.25 (version 1) (version 1) 8" xfId="116"/>
    <cellStyle name="计算" xfId="117" builtinId="22"/>
    <cellStyle name="检查单元格" xfId="118" builtinId="23"/>
    <cellStyle name="常规 13 5" xfId="119"/>
    <cellStyle name="强调文字颜色 1 9 2" xfId="120"/>
    <cellStyle name="20% - 强调文字颜色 1 4 3" xfId="121"/>
    <cellStyle name="40% - 强调文字颜色 4 2" xfId="122"/>
    <cellStyle name="20% - 强调文字颜色 6" xfId="123" builtinId="50"/>
    <cellStyle name="强调文字颜色 2" xfId="124" builtinId="33"/>
    <cellStyle name="常规 2 2 2 5" xfId="125"/>
    <cellStyle name="60% - 强调文字颜色 1 7 2" xfId="126"/>
    <cellStyle name="Currency [0]" xfId="127"/>
    <cellStyle name="20% - 强调文字颜色 3 9 2" xfId="128"/>
    <cellStyle name="好_地方配套按人均增幅控制8.30xl 3" xfId="129"/>
    <cellStyle name="差_教育厅提供义务教育及高中教师人数（2009年1月6日）" xfId="130"/>
    <cellStyle name="链接单元格" xfId="131" builtinId="24"/>
    <cellStyle name="20% - 强调文字颜色 6 3 5" xfId="132"/>
    <cellStyle name="差_530623_2006年县级财政报表附表 4" xfId="133"/>
    <cellStyle name="差_业务工作量指标 5" xfId="134"/>
    <cellStyle name="Calculation 4" xfId="135"/>
    <cellStyle name="注释 2 3" xfId="136"/>
    <cellStyle name="40% - 强调文字颜色 5 7" xfId="137"/>
    <cellStyle name="汇总" xfId="138" builtinId="25"/>
    <cellStyle name="差_Book2" xfId="139"/>
    <cellStyle name="强调文字颜色 3 2 4" xfId="140"/>
    <cellStyle name="Check Cell 8" xfId="141"/>
    <cellStyle name="适中 2 5" xfId="142"/>
    <cellStyle name="强调文字颜色 6 9 2" xfId="143"/>
    <cellStyle name="常规 15 8" xfId="144"/>
    <cellStyle name="20% - 强调文字颜色 6 4 3" xfId="145"/>
    <cellStyle name="好" xfId="146" builtinId="26"/>
    <cellStyle name="差_2009年一般性转移支付标准工资_奖励补助测算7.25 4" xfId="147"/>
    <cellStyle name="常规 3 2 6" xfId="148"/>
    <cellStyle name="20% - Accent3 2" xfId="149"/>
    <cellStyle name="20% - 强调文字颜色 3 3" xfId="150"/>
    <cellStyle name="适中 8" xfId="151"/>
    <cellStyle name="差_2009年一般性转移支付标准工资_不用软件计算9.1不考虑经费管理评价xl 4" xfId="152"/>
    <cellStyle name="输出 3 3" xfId="153"/>
    <cellStyle name="Heading 3 8" xfId="154"/>
    <cellStyle name="适中" xfId="155" builtinId="28"/>
    <cellStyle name="20% - 强调文字颜色 3 3 8" xfId="156"/>
    <cellStyle name="好_奖励补助测算7.23 9" xfId="157"/>
    <cellStyle name="60% - 强调文字颜色 2 5 2" xfId="158"/>
    <cellStyle name="20% - 强调文字颜色 5" xfId="159" builtinId="46"/>
    <cellStyle name="20% - 强调文字颜色 4 7 2" xfId="160"/>
    <cellStyle name="强调文字颜色 1" xfId="161" builtinId="29"/>
    <cellStyle name="常规 2 2 2 4" xfId="162"/>
    <cellStyle name="差_~4190974 9" xfId="163"/>
    <cellStyle name="20% - 强调文字颜色 1" xfId="164" builtinId="30"/>
    <cellStyle name="好_地方配套按人均增幅控制8.30一般预算平均增幅、人均可用财力平均增幅两次控制、社会治安系数调整、案件数调整xl 8" xfId="165"/>
    <cellStyle name="40% - 强调文字颜色 1" xfId="166" builtinId="31"/>
    <cellStyle name="常规 2 6 8" xfId="167"/>
    <cellStyle name="60% - 强调文字颜色 5 3 7" xfId="168"/>
    <cellStyle name="40% - 强调文字颜色 4 3 2" xfId="169"/>
    <cellStyle name="20% - 强调文字颜色 2" xfId="170" builtinId="34"/>
    <cellStyle name="好_地方配套按人均增幅控制8.30一般预算平均增幅、人均可用财力平均增幅两次控制、社会治安系数调整、案件数调整xl 9" xfId="171"/>
    <cellStyle name="40% - 强调文字颜色 2" xfId="172" builtinId="35"/>
    <cellStyle name="常规 2 6 9" xfId="173"/>
    <cellStyle name="60% - 强调文字颜色 5 3 8" xfId="174"/>
    <cellStyle name="40% - 强调文字颜色 4 3 3" xfId="175"/>
    <cellStyle name="强调文字颜色 3" xfId="176" builtinId="37"/>
    <cellStyle name="常规 2 2 2 6" xfId="177"/>
    <cellStyle name="强调文字颜色 4" xfId="178" builtinId="41"/>
    <cellStyle name="常规 2 2 2 7" xfId="179"/>
    <cellStyle name="PSChar" xfId="180"/>
    <cellStyle name="20% - 强调文字颜色 4" xfId="181" builtinId="42"/>
    <cellStyle name="40% - 强调文字颜色 4" xfId="182" builtinId="43"/>
    <cellStyle name="常规 31 3" xfId="183"/>
    <cellStyle name="40% - 强调文字颜色 4 3 5" xfId="184"/>
    <cellStyle name="强调文字颜色 5" xfId="185" builtinId="45"/>
    <cellStyle name="常规 2 2 2 8" xfId="186"/>
    <cellStyle name="60% - 强调文字颜色 6 5 2" xfId="187"/>
    <cellStyle name="40% - 强调文字颜色 4 3 6" xfId="188"/>
    <cellStyle name="40% - 强调文字颜色 5" xfId="189" builtinId="47"/>
    <cellStyle name="常规 12 2 5" xfId="190"/>
    <cellStyle name="标题 1 4 2" xfId="191"/>
    <cellStyle name="60% - 强调文字颜色 5" xfId="192" builtinId="48"/>
    <cellStyle name="Accent6 6" xfId="193"/>
    <cellStyle name="差_2006年全省财力计算表（中央、决算）" xfId="194"/>
    <cellStyle name="强调文字颜色 6" xfId="195" builtinId="49"/>
    <cellStyle name="常规 2 2 2 9" xfId="196"/>
    <cellStyle name="40% - 强调文字颜色 6" xfId="197" builtinId="51"/>
    <cellStyle name="适中 8 2" xfId="198"/>
    <cellStyle name="20% - 强调文字颜色 3 3 2" xfId="199"/>
    <cellStyle name="40% - 强调文字颜色 4 3 7" xfId="200"/>
    <cellStyle name="_弱电系统设备配置报价清单" xfId="201"/>
    <cellStyle name="Heading 3 2" xfId="202"/>
    <cellStyle name="Input 5" xfId="203"/>
    <cellStyle name="标题 5 9" xfId="204"/>
    <cellStyle name="标题 1 4 3" xfId="205"/>
    <cellStyle name="60% - 强调文字颜色 6" xfId="206" builtinId="52"/>
    <cellStyle name="差_2009年一般性转移支付标准工资_奖励补助测算7.25 (version 1) (version 1) 2" xfId="207"/>
    <cellStyle name="Accent6 7" xfId="208"/>
    <cellStyle name="好_2009年一般性转移支付标准工资_奖励补助测算7.25 6" xfId="209"/>
    <cellStyle name="_分县2" xfId="210"/>
    <cellStyle name="_ET_STYLE_NoName_00__Book1" xfId="211"/>
    <cellStyle name="_ET_STYLE_NoName_00_" xfId="212"/>
    <cellStyle name="_Book1_1" xfId="213"/>
    <cellStyle name="20% - 强调文字颜色 3 3 4" xfId="214"/>
    <cellStyle name="40% - 强调文字颜色 4 3 9" xfId="215"/>
    <cellStyle name="Heading 3 4" xfId="216"/>
    <cellStyle name="好_汇总-县级财政报表附表" xfId="217"/>
    <cellStyle name="20% - 强调文字颜色 5 10" xfId="218"/>
    <cellStyle name="Input 7" xfId="219"/>
    <cellStyle name="Normal_3H8" xfId="220"/>
    <cellStyle name="好_汇总 8" xfId="221"/>
    <cellStyle name="_20100326高清市院遂宁检察院1080P配置清单26日改" xfId="222"/>
    <cellStyle name="40% - 强调文字颜色 4 2 5" xfId="223"/>
    <cellStyle name="_计财部审批要件" xfId="224"/>
    <cellStyle name="PSDec" xfId="225"/>
    <cellStyle name="Accent6 - 40% 3" xfId="226"/>
    <cellStyle name="?鹎%U龡&amp;H?_x0008__x001c__x001c_?_x0007__x0001__x0001_" xfId="227"/>
    <cellStyle name="Heading 4 5" xfId="228"/>
    <cellStyle name="_0202" xfId="229"/>
    <cellStyle name="40% - 强调文字颜色 2 4 2" xfId="230"/>
    <cellStyle name="60% - 强调文字颜色 1 9" xfId="231"/>
    <cellStyle name="好_不用软件计算9.1不考虑经费管理评价xl 6" xfId="232"/>
    <cellStyle name="常规 2 7 2" xfId="233"/>
    <cellStyle name="_Book1" xfId="234"/>
    <cellStyle name="20% - 强调文字颜色 1 10" xfId="235"/>
    <cellStyle name="警告文本 2 6" xfId="236"/>
    <cellStyle name="40% - Accent5 6" xfId="237"/>
    <cellStyle name="_Book1_2" xfId="238"/>
    <cellStyle name="20% - 强调文字颜色 3 3 5" xfId="239"/>
    <cellStyle name="_Book1_3" xfId="240"/>
    <cellStyle name="20% - 强调文字颜色 3 3 6" xfId="241"/>
    <cellStyle name="_ET_STYLE_NoName_00__Book1_1" xfId="242"/>
    <cellStyle name="Accent5 - 60% 3" xfId="243"/>
    <cellStyle name="40% - 强调文字颜色 2 3 6" xfId="244"/>
    <cellStyle name="好_2009年一般性转移支付标准工资_奖励补助测算7.25 5" xfId="245"/>
    <cellStyle name="_分县1" xfId="246"/>
    <cellStyle name="好_2007年政法部门业务指标 7" xfId="247"/>
    <cellStyle name="20% - 强调文字颜色 1 9 2" xfId="248"/>
    <cellStyle name="标题 2 8" xfId="249"/>
    <cellStyle name="差_00省级(定稿) 6" xfId="250"/>
    <cellStyle name="强调文字颜色 2 2 2" xfId="251"/>
    <cellStyle name="好_2006年基础数据 7" xfId="252"/>
    <cellStyle name="Accent1 - 20%" xfId="253"/>
    <cellStyle name="20% - Accent1" xfId="254"/>
    <cellStyle name="0,0_x000d_&#10;NA_x000d_&#10;" xfId="255"/>
    <cellStyle name="Accent1 - 20% 2" xfId="256"/>
    <cellStyle name="20% - Accent1 2" xfId="257"/>
    <cellStyle name="20% - 强调文字颜色 1 3" xfId="258"/>
    <cellStyle name="Accent1 - 20% 3" xfId="259"/>
    <cellStyle name="20% - Accent1 3" xfId="260"/>
    <cellStyle name="20% - 强调文字颜色 1 4" xfId="261"/>
    <cellStyle name="好_教育厅提供义务教育及高中教师人数（2009年1月6日）" xfId="262"/>
    <cellStyle name="40% - 强调文字颜色 3 6 2" xfId="263"/>
    <cellStyle name="Accent1 - 20% 4" xfId="264"/>
    <cellStyle name="20% - Accent1 4" xfId="265"/>
    <cellStyle name="20% - 强调文字颜色 1 5" xfId="266"/>
    <cellStyle name="Accent1 - 20% 5" xfId="267"/>
    <cellStyle name="20% - Accent1 5" xfId="268"/>
    <cellStyle name="20% - 强调文字颜色 1 6" xfId="269"/>
    <cellStyle name="常规 70 2" xfId="270"/>
    <cellStyle name="常规 65 2" xfId="271"/>
    <cellStyle name="Accent1 - 20% 6" xfId="272"/>
    <cellStyle name="20% - Accent1 6" xfId="273"/>
    <cellStyle name="20% - 强调文字颜色 1 7" xfId="274"/>
    <cellStyle name="40% - Accent3 2" xfId="275"/>
    <cellStyle name="好_2008云南省分县市中小学教职工统计表（教育厅提供）" xfId="276"/>
    <cellStyle name="常规 70 3" xfId="277"/>
    <cellStyle name="常规 65 3" xfId="278"/>
    <cellStyle name="Accent1 - 20% 7" xfId="279"/>
    <cellStyle name="20% - Accent1 7" xfId="280"/>
    <cellStyle name="20% - 强调文字颜色 1 8" xfId="281"/>
    <cellStyle name="40% - Accent3 3" xfId="282"/>
    <cellStyle name="Accent1 - 20% 8" xfId="283"/>
    <cellStyle name="20% - Accent1 8" xfId="284"/>
    <cellStyle name="20% - 强调文字颜色 1 9" xfId="285"/>
    <cellStyle name="20% - 强调文字颜色 2 6 2" xfId="286"/>
    <cellStyle name="40% - Accent3 4" xfId="287"/>
    <cellStyle name="链接单元格 3 9" xfId="288"/>
    <cellStyle name="差_530629_2006年县级财政报表附表 2" xfId="289"/>
    <cellStyle name="Accent1 - 20% 9" xfId="290"/>
    <cellStyle name="20% - Accent1 9" xfId="291"/>
    <cellStyle name="40% - Accent3 5" xfId="292"/>
    <cellStyle name="差_530629_2006年县级财政报表附表 3" xfId="293"/>
    <cellStyle name="强调文字颜色 2 2 3" xfId="294"/>
    <cellStyle name="好_2006年基础数据 8" xfId="295"/>
    <cellStyle name="20% - Accent2" xfId="296"/>
    <cellStyle name="20% - 强调文字颜色 5 4 2" xfId="297"/>
    <cellStyle name="好_03昭通 8" xfId="298"/>
    <cellStyle name="20% - Accent2 2" xfId="299"/>
    <cellStyle name="20% - 强调文字颜色 2 3" xfId="300"/>
    <cellStyle name="好_03昭通 9" xfId="301"/>
    <cellStyle name="20% - Accent2 3" xfId="302"/>
    <cellStyle name="20% - 强调文字颜色 2 4" xfId="303"/>
    <cellStyle name="差_2009年一般性转移支付标准工资" xfId="304"/>
    <cellStyle name="40% - 强调文字颜色 3 7 2" xfId="305"/>
    <cellStyle name="20% - Accent2 4" xfId="306"/>
    <cellStyle name="20% - 强调文字颜色 2 5" xfId="307"/>
    <cellStyle name="20% - Accent2 5" xfId="308"/>
    <cellStyle name="20% - 强调文字颜色 2 6" xfId="309"/>
    <cellStyle name="差_530629_2006年县级财政报表附表" xfId="310"/>
    <cellStyle name="常规 71 2" xfId="311"/>
    <cellStyle name="常规 66 2" xfId="312"/>
    <cellStyle name="20% - Accent2 6" xfId="313"/>
    <cellStyle name="20% - 强调文字颜色 2 7" xfId="314"/>
    <cellStyle name="40% - Accent4 2" xfId="315"/>
    <cellStyle name="样式 1" xfId="316"/>
    <cellStyle name="常规 71 3" xfId="317"/>
    <cellStyle name="常规 66 3" xfId="318"/>
    <cellStyle name="20% - Accent2 7" xfId="319"/>
    <cellStyle name="20% - 强调文字颜色 2 8" xfId="320"/>
    <cellStyle name="40% - Accent4 3" xfId="321"/>
    <cellStyle name="20% - Accent2 8" xfId="322"/>
    <cellStyle name="20% - 强调文字颜色 2 9" xfId="323"/>
    <cellStyle name="20% - 强调文字颜色 2 7 2" xfId="324"/>
    <cellStyle name="40% - Accent4 4" xfId="325"/>
    <cellStyle name="20% - Accent2 9" xfId="326"/>
    <cellStyle name="40% - Accent4 5" xfId="327"/>
    <cellStyle name="差_地方配套按人均增幅控制8.30一般预算平均增幅、人均可用财力平均增幅两次控制、社会治安系数调整、案件数调整xl 2" xfId="328"/>
    <cellStyle name="强调文字颜色 2 2 4" xfId="329"/>
    <cellStyle name="好_2006年基础数据 9" xfId="330"/>
    <cellStyle name="20% - Accent3" xfId="331"/>
    <cellStyle name="强调文字颜色 5 9 2" xfId="332"/>
    <cellStyle name="20% - 强调文字颜色 5 4 3" xfId="333"/>
    <cellStyle name="60% - 强调文字颜色 1 2" xfId="334"/>
    <cellStyle name="20% - 强调文字颜色 3 3 9" xfId="335"/>
    <cellStyle name="常规 3 2 7" xfId="336"/>
    <cellStyle name="20% - Accent3 3" xfId="337"/>
    <cellStyle name="20% - 强调文字颜色 3 4" xfId="338"/>
    <cellStyle name="适中 9" xfId="339"/>
    <cellStyle name="差_2009年一般性转移支付标准工资_不用软件计算9.1不考虑经费管理评价xl 5" xfId="340"/>
    <cellStyle name="40% - 强调文字颜色 3 8 2" xfId="341"/>
    <cellStyle name="Heading 4" xfId="342"/>
    <cellStyle name="差_2009年一般性转移支付标准工资_不用软件计算9.1不考虑经费管理评价xl 6" xfId="343"/>
    <cellStyle name="常规 3 2 8" xfId="344"/>
    <cellStyle name="20% - Accent3 4" xfId="345"/>
    <cellStyle name="20% - 强调文字颜色 3 5" xfId="346"/>
    <cellStyle name="差_M03" xfId="347"/>
    <cellStyle name="常规 3 2 9" xfId="348"/>
    <cellStyle name="20% - Accent3 5" xfId="349"/>
    <cellStyle name="20% - 强调文字颜色 3 6" xfId="350"/>
    <cellStyle name="差_2009年一般性转移支付标准工资_不用软件计算9.1不考虑经费管理评价xl 7" xfId="351"/>
    <cellStyle name="常规 67 2" xfId="352"/>
    <cellStyle name="20% - Accent3 6" xfId="353"/>
    <cellStyle name="20% - 强调文字颜色 3 7" xfId="354"/>
    <cellStyle name="差_2009年一般性转移支付标准工资_不用软件计算9.1不考虑经费管理评价xl 8" xfId="355"/>
    <cellStyle name="警告文本 2 2" xfId="356"/>
    <cellStyle name="40% - Accent5 2" xfId="357"/>
    <cellStyle name="常规 67 3" xfId="358"/>
    <cellStyle name="20% - Accent3 7" xfId="359"/>
    <cellStyle name="20% - 强调文字颜色 3 8" xfId="360"/>
    <cellStyle name="差_2009年一般性转移支付标准工资_不用软件计算9.1不考虑经费管理评价xl 9" xfId="361"/>
    <cellStyle name="警告文本 2 3" xfId="362"/>
    <cellStyle name="40% - Accent5 3" xfId="363"/>
    <cellStyle name="60% - 强调文字颜色 3 10" xfId="364"/>
    <cellStyle name="20% - Accent3 8" xfId="365"/>
    <cellStyle name="20% - 强调文字颜色 3 9" xfId="366"/>
    <cellStyle name="警告文本 2 4" xfId="367"/>
    <cellStyle name="20% - 强调文字颜色 2 8 2" xfId="368"/>
    <cellStyle name="40% - Accent5 4" xfId="369"/>
    <cellStyle name="20% - Accent3 9" xfId="370"/>
    <cellStyle name="40% - 强调文字颜色 2 10" xfId="371"/>
    <cellStyle name="警告文本 2 5" xfId="372"/>
    <cellStyle name="40% - Accent5 5" xfId="373"/>
    <cellStyle name="Accent6 - 60% 2" xfId="374"/>
    <cellStyle name="强调文字颜色 2 2 5" xfId="375"/>
    <cellStyle name="20% - Accent4" xfId="376"/>
    <cellStyle name="20% - 强调文字颜色 5 4 4" xfId="377"/>
    <cellStyle name="常规 3 3 6" xfId="378"/>
    <cellStyle name="20% - Accent4 2" xfId="379"/>
    <cellStyle name="20% - 强调文字颜色 4 3" xfId="380"/>
    <cellStyle name="常规 3 3 7" xfId="381"/>
    <cellStyle name="20% - Accent4 3" xfId="382"/>
    <cellStyle name="20% - 强调文字颜色 4 4" xfId="383"/>
    <cellStyle name="40% - 强调文字颜色 3 9 2" xfId="384"/>
    <cellStyle name="差_Book1_1 8" xfId="385"/>
    <cellStyle name="常规 3 3 9" xfId="386"/>
    <cellStyle name="20% - Accent4 5" xfId="387"/>
    <cellStyle name="20% - 强调文字颜色 4 6" xfId="388"/>
    <cellStyle name="差_1003牟定县 2" xfId="389"/>
    <cellStyle name="常规 68 2" xfId="390"/>
    <cellStyle name="20% - Accent4 6" xfId="391"/>
    <cellStyle name="20% - 强调文字颜色 4 7" xfId="392"/>
    <cellStyle name="差_1003牟定县 3" xfId="393"/>
    <cellStyle name="警告文本 3 2" xfId="394"/>
    <cellStyle name="40% - Accent6 2" xfId="395"/>
    <cellStyle name="常规 68 3" xfId="396"/>
    <cellStyle name="20% - Accent4 7" xfId="397"/>
    <cellStyle name="20% - 强调文字颜色 4 8" xfId="398"/>
    <cellStyle name="差_1003牟定县 4" xfId="399"/>
    <cellStyle name="警告文本 3 3" xfId="400"/>
    <cellStyle name="40% - Accent6 3" xfId="401"/>
    <cellStyle name="差_检验表" xfId="402"/>
    <cellStyle name="20% - Accent4 8" xfId="403"/>
    <cellStyle name="20% - 强调文字颜色 4 9" xfId="404"/>
    <cellStyle name="差_1003牟定县 5" xfId="405"/>
    <cellStyle name="警告文本 3 4" xfId="406"/>
    <cellStyle name="20% - 强调文字颜色 2 9 2" xfId="407"/>
    <cellStyle name="40% - Accent6 4" xfId="408"/>
    <cellStyle name="20% - Accent4 9" xfId="409"/>
    <cellStyle name="差_1003牟定县 6" xfId="410"/>
    <cellStyle name="差_2008云南省分县市中小学教职工统计表（教育厅提供）" xfId="411"/>
    <cellStyle name="警告文本 3 5" xfId="412"/>
    <cellStyle name="40% - Accent6 5" xfId="413"/>
    <cellStyle name="Accent6 - 60% 3" xfId="414"/>
    <cellStyle name="强调文字颜色 2 2 6" xfId="415"/>
    <cellStyle name="20% - Accent5" xfId="416"/>
    <cellStyle name="常规 8 2 3" xfId="417"/>
    <cellStyle name="60% - 强调文字颜色 1 3 8" xfId="418"/>
    <cellStyle name="好_Book1_1 9" xfId="419"/>
    <cellStyle name="20% - Accent5 2" xfId="420"/>
    <cellStyle name="20% - 强调文字颜色 5 3" xfId="421"/>
    <cellStyle name="好_1003牟定县 2" xfId="422"/>
    <cellStyle name="常规 8 2 4" xfId="423"/>
    <cellStyle name="60% - 强调文字颜色 1 3 9" xfId="424"/>
    <cellStyle name="20% - Accent5 3" xfId="425"/>
    <cellStyle name="20% - 强调文字颜色 5 4" xfId="426"/>
    <cellStyle name="好_1003牟定县 3" xfId="427"/>
    <cellStyle name="常规 8 2 5" xfId="428"/>
    <cellStyle name="Accent5 - 40% 2" xfId="429"/>
    <cellStyle name="20% - Accent5 4" xfId="430"/>
    <cellStyle name="20% - 强调文字颜色 5 5" xfId="431"/>
    <cellStyle name="好_1003牟定县 4" xfId="432"/>
    <cellStyle name="Accent5 - 40% 3" xfId="433"/>
    <cellStyle name="20% - Accent5 5" xfId="434"/>
    <cellStyle name="20% - 强调文字颜色 5 6" xfId="435"/>
    <cellStyle name="好_1003牟定县 5" xfId="436"/>
    <cellStyle name="Accent5 - 40% 4" xfId="437"/>
    <cellStyle name="常规 69 2" xfId="438"/>
    <cellStyle name="20% - Accent5 6" xfId="439"/>
    <cellStyle name="20% - 强调文字颜色 5 7" xfId="440"/>
    <cellStyle name="好_1003牟定县 6" xfId="441"/>
    <cellStyle name="Accent5 - 40% 5" xfId="442"/>
    <cellStyle name="强调 1" xfId="443"/>
    <cellStyle name="常规 69 3" xfId="444"/>
    <cellStyle name="20% - Accent5 7" xfId="445"/>
    <cellStyle name="20% - 强调文字颜色 5 8" xfId="446"/>
    <cellStyle name="好_1003牟定县 7" xfId="447"/>
    <cellStyle name="Accent5 - 40% 6" xfId="448"/>
    <cellStyle name="60% - Accent1" xfId="449"/>
    <cellStyle name="强调 2" xfId="450"/>
    <cellStyle name="20% - Accent5 8" xfId="451"/>
    <cellStyle name="20% - 强调文字颜色 5 9" xfId="452"/>
    <cellStyle name="好_1003牟定县 8" xfId="453"/>
    <cellStyle name="Accent5 - 40% 7" xfId="454"/>
    <cellStyle name="60% - Accent2" xfId="455"/>
    <cellStyle name="强调 3" xfId="456"/>
    <cellStyle name="20% - Accent5 9" xfId="457"/>
    <cellStyle name="Title 2" xfId="458"/>
    <cellStyle name="Accent6 - 60% 4" xfId="459"/>
    <cellStyle name="20% - Accent6" xfId="460"/>
    <cellStyle name="60% - 强调文字颜色 6 2 5" xfId="461"/>
    <cellStyle name="好_2007年人员分部门统计表 5" xfId="462"/>
    <cellStyle name="20% - Accent6 2" xfId="463"/>
    <cellStyle name="20% - 强调文字颜色 6 3" xfId="464"/>
    <cellStyle name="差_业务工作量指标" xfId="465"/>
    <cellStyle name="60% - 强调文字颜色 6 2 6" xfId="466"/>
    <cellStyle name="好_2007年人员分部门统计表 6" xfId="467"/>
    <cellStyle name="20% - Accent6 3" xfId="468"/>
    <cellStyle name="20% - 强调文字颜色 6 4" xfId="469"/>
    <cellStyle name="好_2007年人员分部门统计表 7" xfId="470"/>
    <cellStyle name="20% - Accent6 4" xfId="471"/>
    <cellStyle name="20% - 强调文字颜色 6 5" xfId="472"/>
    <cellStyle name="40% - 强调文字颜色 5 2 2" xfId="473"/>
    <cellStyle name="40% - 强调文字颜色 5 2 3" xfId="474"/>
    <cellStyle name="好_2007年人员分部门统计表 8" xfId="475"/>
    <cellStyle name="20% - Accent6 5" xfId="476"/>
    <cellStyle name="20% - 强调文字颜色 6 6" xfId="477"/>
    <cellStyle name="差_高中教师人数（教育厅1.6日提供） 2" xfId="478"/>
    <cellStyle name="40% - 强调文字颜色 5 2 4" xfId="479"/>
    <cellStyle name="好_2007年人员分部门统计表 9" xfId="480"/>
    <cellStyle name="20% - Accent6 6" xfId="481"/>
    <cellStyle name="20% - 强调文字颜色 6 7" xfId="482"/>
    <cellStyle name="差_高中教师人数（教育厅1.6日提供） 3" xfId="483"/>
    <cellStyle name="40% - 强调文字颜色 5 2 5" xfId="484"/>
    <cellStyle name="20% - Accent6 7" xfId="485"/>
    <cellStyle name="20% - 强调文字颜色 6 8" xfId="486"/>
    <cellStyle name="差_高中教师人数（教育厅1.6日提供） 4" xfId="487"/>
    <cellStyle name="40% - 强调文字颜色 5 2 6" xfId="488"/>
    <cellStyle name="20% - Accent6 8" xfId="489"/>
    <cellStyle name="20% - 强调文字颜色 6 9" xfId="490"/>
    <cellStyle name="差_高中教师人数（教育厅1.6日提供） 5" xfId="491"/>
    <cellStyle name="20% - 强调文字颜色 4 2 2" xfId="492"/>
    <cellStyle name="20% - Accent6 9" xfId="493"/>
    <cellStyle name="差_高中教师人数（教育厅1.6日提供） 6" xfId="494"/>
    <cellStyle name="20% - 强调文字颜色 1 2" xfId="495"/>
    <cellStyle name="好_~4190974 6" xfId="496"/>
    <cellStyle name="差_财政供养人员 4" xfId="497"/>
    <cellStyle name="好_2007年检察院案件数 6" xfId="498"/>
    <cellStyle name="常规 11 4" xfId="499"/>
    <cellStyle name="Bad 3" xfId="500"/>
    <cellStyle name="差_奖励补助测算5.24冯铸 2" xfId="501"/>
    <cellStyle name="差_义务教育阶段教职工人数（教育厅提供最终） 5" xfId="502"/>
    <cellStyle name="20% - 强调文字颜色 1 2 2" xfId="503"/>
    <cellStyle name="20% - 强调文字颜色 1 2 3" xfId="504"/>
    <cellStyle name="60% - 强调文字颜色 5 10" xfId="505"/>
    <cellStyle name="好_奖励补助测算7.25" xfId="506"/>
    <cellStyle name="强调文字颜色 1 7 2" xfId="507"/>
    <cellStyle name="好_~4190974 7" xfId="508"/>
    <cellStyle name="差_财政供养人员 5" xfId="509"/>
    <cellStyle name="常规 11 5" xfId="510"/>
    <cellStyle name="好_2007年检察院案件数 7" xfId="511"/>
    <cellStyle name="Bad 4" xfId="512"/>
    <cellStyle name="差_义务教育阶段教职工人数（教育厅提供最终） 6" xfId="513"/>
    <cellStyle name="差_奖励补助测算5.24冯铸 3" xfId="514"/>
    <cellStyle name="40% - 强调文字颜色 2 2" xfId="515"/>
    <cellStyle name="40% - 强调文字颜色 4 10" xfId="516"/>
    <cellStyle name="20% - 强调文字颜色 1 2 4" xfId="517"/>
    <cellStyle name="20% - 强调文字颜色 4 9 2" xfId="518"/>
    <cellStyle name="差_义务教育阶段教职工人数（教育厅提供最终） 7" xfId="519"/>
    <cellStyle name="差_奖励补助测算5.24冯铸 4" xfId="520"/>
    <cellStyle name="Bad 5" xfId="521"/>
    <cellStyle name="常规 11 6" xfId="522"/>
    <cellStyle name="好_2007年检察院案件数 8" xfId="523"/>
    <cellStyle name="差_财政供养人员 6" xfId="524"/>
    <cellStyle name="好_~4190974 8" xfId="525"/>
    <cellStyle name="40% - 强调文字颜色 2 3" xfId="526"/>
    <cellStyle name="差_2009年一般性转移支付标准工资_奖励补助测算5.24冯铸 7" xfId="527"/>
    <cellStyle name="60% - 强调文字颜色 2 7 2" xfId="528"/>
    <cellStyle name="好_奖励补助测算7.25 9" xfId="529"/>
    <cellStyle name="40% - 强调文字颜色 2 4" xfId="530"/>
    <cellStyle name="20% - 强调文字颜色 3 10" xfId="531"/>
    <cellStyle name="20% - 强调文字颜色 1 2 5" xfId="532"/>
    <cellStyle name="差_义务教育阶段教职工人数（教育厅提供最终） 8" xfId="533"/>
    <cellStyle name="差_奖励补助测算5.24冯铸 5" xfId="534"/>
    <cellStyle name="Bad 6" xfId="535"/>
    <cellStyle name="常规 11 7" xfId="536"/>
    <cellStyle name="好_2007年检察院案件数 9" xfId="537"/>
    <cellStyle name="差_财政供养人员 7" xfId="538"/>
    <cellStyle name="好_~4190974 9" xfId="539"/>
    <cellStyle name="40% - 强调文字颜色 2 5" xfId="540"/>
    <cellStyle name="20% - 强调文字颜色 1 2 6" xfId="541"/>
    <cellStyle name="差_义务教育阶段教职工人数（教育厅提供最终） 9" xfId="542"/>
    <cellStyle name="差_奖励补助测算5.24冯铸 6" xfId="543"/>
    <cellStyle name="Bad 7" xfId="544"/>
    <cellStyle name="常规 11 8" xfId="545"/>
    <cellStyle name="强调文字颜色 6 5 2" xfId="546"/>
    <cellStyle name="差_财政供养人员 8" xfId="547"/>
    <cellStyle name="输出 10" xfId="548"/>
    <cellStyle name="40% - 强调文字颜色 2 3 7" xfId="549"/>
    <cellStyle name="20% - 强调文字颜色 1 3 2" xfId="550"/>
    <cellStyle name="Accent5 - 60% 4" xfId="551"/>
    <cellStyle name="40% - 强调文字颜色 3 2" xfId="552"/>
    <cellStyle name="40% - 强调文字颜色 2 3 8" xfId="553"/>
    <cellStyle name="20% - 强调文字颜色 1 3 3" xfId="554"/>
    <cellStyle name="Accent5 - 60% 5" xfId="555"/>
    <cellStyle name="强调文字颜色 1 8 2" xfId="556"/>
    <cellStyle name="40% - 强调文字颜色 3 3" xfId="557"/>
    <cellStyle name="60% - 强调文字颜色 2 8 2" xfId="558"/>
    <cellStyle name="差_2008云南省分县市中小学教职工统计表（教育厅提供） 2" xfId="559"/>
    <cellStyle name="计算 2 3" xfId="560"/>
    <cellStyle name="40% - 强调文字颜色 2 3 9" xfId="561"/>
    <cellStyle name="20% - 强调文字颜色 1 3 4" xfId="562"/>
    <cellStyle name="Accent5 - 60% 6" xfId="563"/>
    <cellStyle name="40% - 强调文字颜色 3 4" xfId="564"/>
    <cellStyle name="差_2008云南省分县市中小学教职工统计表（教育厅提供） 3" xfId="565"/>
    <cellStyle name="计算 2 4" xfId="566"/>
    <cellStyle name="20% - 强调文字颜色 1 3 5" xfId="567"/>
    <cellStyle name="Accent5 - 60% 7" xfId="568"/>
    <cellStyle name="40% - 强调文字颜色 3 5" xfId="569"/>
    <cellStyle name="差_2008云南省分县市中小学教职工统计表（教育厅提供） 4" xfId="570"/>
    <cellStyle name="计算 2 5" xfId="571"/>
    <cellStyle name="普通_ 白土" xfId="572"/>
    <cellStyle name="20% - 强调文字颜色 1 3 6" xfId="573"/>
    <cellStyle name="Accent5 - 60% 8" xfId="574"/>
    <cellStyle name="40% - 强调文字颜色 3 6" xfId="575"/>
    <cellStyle name="6mal" xfId="576"/>
    <cellStyle name="差_2008云南省分县市中小学教职工统计表（教育厅提供） 5" xfId="577"/>
    <cellStyle name="计算 2 6" xfId="578"/>
    <cellStyle name="20% - 强调文字颜色 1 3 7" xfId="579"/>
    <cellStyle name="Accent5 - 60% 9" xfId="580"/>
    <cellStyle name="40% - 强调文字颜色 3 7" xfId="581"/>
    <cellStyle name="差_2008云南省分县市中小学教职工统计表（教育厅提供） 6" xfId="582"/>
    <cellStyle name="20% - 强调文字颜色 1 3 8" xfId="583"/>
    <cellStyle name="20% - 强调文字颜色 1 4 2" xfId="584"/>
    <cellStyle name="40% - 强调文字颜色 4 3" xfId="585"/>
    <cellStyle name="60% - 强调文字颜色 2 9 2" xfId="586"/>
    <cellStyle name="20% - 强调文字颜色 1 4 4" xfId="587"/>
    <cellStyle name="好_M03 2" xfId="588"/>
    <cellStyle name="Accent6 - 20% 2" xfId="589"/>
    <cellStyle name="常规 13 6" xfId="590"/>
    <cellStyle name="20% - 强调文字颜色 1 5 2" xfId="591"/>
    <cellStyle name="20% - 强调文字颜色 1 6 2" xfId="592"/>
    <cellStyle name="百分比 2 8" xfId="593"/>
    <cellStyle name="常规 15 4" xfId="594"/>
    <cellStyle name="Check Cell 4" xfId="595"/>
    <cellStyle name="20% - 强调文字颜色 1 7 2" xfId="596"/>
    <cellStyle name="标题 1 8" xfId="597"/>
    <cellStyle name="20% - 强调文字颜色 1 8 2" xfId="598"/>
    <cellStyle name="好_2008云南省分县市中小学教职工统计表（教育厅提供） 2" xfId="599"/>
    <cellStyle name="注释 2 13" xfId="600"/>
    <cellStyle name="Accent1 - 60% 5" xfId="601"/>
    <cellStyle name="20% - 强调文字颜色 4 4 3" xfId="602"/>
    <cellStyle name="强调文字颜色 4 9 2" xfId="603"/>
    <cellStyle name="20% - 强调文字颜色 2 10" xfId="604"/>
    <cellStyle name="强调文字颜色 1 2 4" xfId="605"/>
    <cellStyle name="Explanatory Text 4" xfId="606"/>
    <cellStyle name="好_0605石屏县 8" xfId="607"/>
    <cellStyle name="Accent6 - 60%" xfId="608"/>
    <cellStyle name="20% - 强调文字颜色 2 2" xfId="609"/>
    <cellStyle name="好_03昭通 7" xfId="610"/>
    <cellStyle name="差_汇总-县级财政报表附表 3" xfId="611"/>
    <cellStyle name="20% - 强调文字颜色 2 2 2" xfId="612"/>
    <cellStyle name="差_汇总-县级财政报表附表 4" xfId="613"/>
    <cellStyle name="20% - 强调文字颜色 2 2 3" xfId="614"/>
    <cellStyle name="强调文字颜色 2 7 2" xfId="615"/>
    <cellStyle name="差_汇总-县级财政报表附表 5" xfId="616"/>
    <cellStyle name="20% - 强调文字颜色 2 2 4" xfId="617"/>
    <cellStyle name="20% - 强调文字颜色 5 9 2" xfId="618"/>
    <cellStyle name="好_2009年一般性转移支付标准工资_地方配套按人均增幅控制8.31（调整结案率后）xl 7" xfId="619"/>
    <cellStyle name="差_1003牟定县" xfId="620"/>
    <cellStyle name="60% - Accent1 2" xfId="621"/>
    <cellStyle name="好_2、土地面积、人口、粮食产量基本情况 8" xfId="622"/>
    <cellStyle name="差_汇总-县级财政报表附表 6" xfId="623"/>
    <cellStyle name="20% - 强调文字颜色 2 2 5" xfId="624"/>
    <cellStyle name="差_奖励补助测算5.23新 2" xfId="625"/>
    <cellStyle name="60% - Accent1 3" xfId="626"/>
    <cellStyle name="好_2、土地面积、人口、粮食产量基本情况 9" xfId="627"/>
    <cellStyle name="Accent2 - 60% 2" xfId="628"/>
    <cellStyle name="差_汇总-县级财政报表附表 7" xfId="629"/>
    <cellStyle name="20% - 强调文字颜色 2 2 6" xfId="630"/>
    <cellStyle name="差_奖励补助测算5.23新 3" xfId="631"/>
    <cellStyle name="差_高中教师人数（教育厅1.6日提供）" xfId="632"/>
    <cellStyle name="60% - Accent1 4" xfId="633"/>
    <cellStyle name="Accent2 - 60% 3" xfId="634"/>
    <cellStyle name="40% - 强调文字颜色 3 3 7" xfId="635"/>
    <cellStyle name="20% - 强调文字颜色 2 3 2" xfId="636"/>
    <cellStyle name="常规 35" xfId="637"/>
    <cellStyle name="常规 40" xfId="638"/>
    <cellStyle name="差_0502通海县" xfId="639"/>
    <cellStyle name="60% - 强调文字颜色 2 10" xfId="640"/>
    <cellStyle name="40% - 强调文字颜色 1 10" xfId="641"/>
    <cellStyle name="40% - 强调文字颜色 3 3 8" xfId="642"/>
    <cellStyle name="20% - 强调文字颜色 2 3 3" xfId="643"/>
    <cellStyle name="常规 36" xfId="644"/>
    <cellStyle name="常规 41" xfId="645"/>
    <cellStyle name="强调文字颜色 2 8 2" xfId="646"/>
    <cellStyle name="40% - 强调文字颜色 3 3 9" xfId="647"/>
    <cellStyle name="20% - 强调文字颜色 2 3 4" xfId="648"/>
    <cellStyle name="常规 37" xfId="649"/>
    <cellStyle name="常规 42" xfId="650"/>
    <cellStyle name="60% - Accent2 2" xfId="651"/>
    <cellStyle name="20% - 强调文字颜色 2 3 5" xfId="652"/>
    <cellStyle name="常规 38" xfId="653"/>
    <cellStyle name="常规 43" xfId="654"/>
    <cellStyle name="60% - Accent2 3" xfId="655"/>
    <cellStyle name="20% - 强调文字颜色 2 3 7" xfId="656"/>
    <cellStyle name="常规 45" xfId="657"/>
    <cellStyle name="常规 50" xfId="658"/>
    <cellStyle name="差_奖励补助测算7.23 3" xfId="659"/>
    <cellStyle name="60% - Accent2 5" xfId="660"/>
    <cellStyle name="差 6 2" xfId="661"/>
    <cellStyle name="解释性文本 9 2" xfId="662"/>
    <cellStyle name="20% - 强调文字颜色 2 3 8" xfId="663"/>
    <cellStyle name="常规 46" xfId="664"/>
    <cellStyle name="常规 51" xfId="665"/>
    <cellStyle name="差_奖励补助测算7.23 4" xfId="666"/>
    <cellStyle name="60% - Accent2 6" xfId="667"/>
    <cellStyle name="标题 1 3" xfId="668"/>
    <cellStyle name="40% - 强调文字颜色 2 8 2" xfId="669"/>
    <cellStyle name="差_奖励补助测算7.23 5" xfId="670"/>
    <cellStyle name="60% - Accent2 7" xfId="671"/>
    <cellStyle name="20% - 强调文字颜色 2 3 9" xfId="672"/>
    <cellStyle name="常规 47" xfId="673"/>
    <cellStyle name="常规 52" xfId="674"/>
    <cellStyle name="Accent3 - 20% 2" xfId="675"/>
    <cellStyle name="差_三季度－表二 6" xfId="676"/>
    <cellStyle name="差_2009年一般性转移支付标准工资 3" xfId="677"/>
    <cellStyle name="40% - Accent1 5" xfId="678"/>
    <cellStyle name="20% - 强调文字颜色 2 4 3" xfId="679"/>
    <cellStyle name="好_奖励补助测算5.22测试 4" xfId="680"/>
    <cellStyle name="强调文字颜色 2 9 2" xfId="681"/>
    <cellStyle name="差_三季度－表二 7" xfId="682"/>
    <cellStyle name="差_2009年一般性转移支付标准工资 4" xfId="683"/>
    <cellStyle name="40% - Accent1 6" xfId="684"/>
    <cellStyle name="20% - 强调文字颜色 2 4 4" xfId="685"/>
    <cellStyle name="好_奖励补助测算5.22测试 5" xfId="686"/>
    <cellStyle name="差_不用软件计算9.1不考虑经费管理评价xl 5" xfId="687"/>
    <cellStyle name="Bad" xfId="688"/>
    <cellStyle name="60% - Accent3 2" xfId="689"/>
    <cellStyle name="40% - Accent2 4" xfId="690"/>
    <cellStyle name="20% - 强调文字颜色 2 5 2" xfId="691"/>
    <cellStyle name="好_2009年一般性转移支付标准工资 8" xfId="692"/>
    <cellStyle name="20% - 强调文字颜色 3 3 7" xfId="693"/>
    <cellStyle name="差_2009年一般性转移支付标准工资_不用软件计算9.1不考虑经费管理评价xl 3" xfId="694"/>
    <cellStyle name="适中 7" xfId="695"/>
    <cellStyle name="20% - 强调文字颜色 3 2" xfId="696"/>
    <cellStyle name="常规 3 2 5" xfId="697"/>
    <cellStyle name="20% - 强调文字颜色 3 2 2" xfId="698"/>
    <cellStyle name="20% - 强调文字颜色 3 2 3" xfId="699"/>
    <cellStyle name="强调文字颜色 3 7 2" xfId="700"/>
    <cellStyle name="20% - 强调文字颜色 6 9 2" xfId="701"/>
    <cellStyle name="20% - 强调文字颜色 3 2 4" xfId="702"/>
    <cellStyle name="20% - 强调文字颜色 3 2 5" xfId="703"/>
    <cellStyle name="20% - 强调文字颜色 3 2 6" xfId="704"/>
    <cellStyle name="Input 6" xfId="705"/>
    <cellStyle name="40% - 强调文字颜色 6 10" xfId="706"/>
    <cellStyle name="Heading 3 3" xfId="707"/>
    <cellStyle name="40% - 强调文字颜色 4 3 8" xfId="708"/>
    <cellStyle name="20% - 强调文字颜色 3 3 3" xfId="709"/>
    <cellStyle name="强调文字颜色 3 8 2" xfId="710"/>
    <cellStyle name="20% - 强调文字颜色 3 4 2" xfId="711"/>
    <cellStyle name="20% - 强调文字颜色 3 4 3" xfId="712"/>
    <cellStyle name="强调文字颜色 3 9 2" xfId="713"/>
    <cellStyle name="20% - 强调文字颜色 3 4 4" xfId="714"/>
    <cellStyle name="Heading 4 4" xfId="715"/>
    <cellStyle name="Accent6 - 40% 2" xfId="716"/>
    <cellStyle name="差_M03 2" xfId="717"/>
    <cellStyle name="20% - 强调文字颜色 3 5 2" xfId="718"/>
    <cellStyle name="好_云南省2008年中小学教职工情况（教育厅提供20090101加工整理） 6" xfId="719"/>
    <cellStyle name="20% - 强调文字颜色 3 6 2" xfId="720"/>
    <cellStyle name="20% - 强调文字颜色 3 7 2" xfId="721"/>
    <cellStyle name="Linked Cell 3" xfId="722"/>
    <cellStyle name="好_0502通海县 7" xfId="723"/>
    <cellStyle name="20% - 强调文字颜色 3 8 2" xfId="724"/>
    <cellStyle name="20% - 强调文字颜色 6 5 2" xfId="725"/>
    <cellStyle name="常规 16 7" xfId="726"/>
    <cellStyle name="适中 3 4" xfId="727"/>
    <cellStyle name="20% - 强调文字颜色 4 10" xfId="728"/>
    <cellStyle name="20% - 强调文字颜色 4 2" xfId="729"/>
    <cellStyle name="常规 3 3 5" xfId="730"/>
    <cellStyle name="差_高中教师人数（教育厅1.6日提供） 7" xfId="731"/>
    <cellStyle name="检查单元格 10" xfId="732"/>
    <cellStyle name="20% - 强调文字颜色 4 2 3" xfId="733"/>
    <cellStyle name="强调文字颜色 4 7 2" xfId="734"/>
    <cellStyle name="Accent6 - 40%" xfId="735"/>
    <cellStyle name="差_高中教师人数（教育厅1.6日提供） 8" xfId="736"/>
    <cellStyle name="20% - 强调文字颜色 4 2 4" xfId="737"/>
    <cellStyle name="差_高中教师人数（教育厅1.6日提供） 9" xfId="738"/>
    <cellStyle name="20% - 强调文字颜色 4 2 5" xfId="739"/>
    <cellStyle name="20% - 强调文字颜色 4 2 6" xfId="740"/>
    <cellStyle name="差_0605石屏县 5" xfId="741"/>
    <cellStyle name="40% - 强调文字颜色 5 3 7" xfId="742"/>
    <cellStyle name="20% - 强调文字颜色 4 3 2" xfId="743"/>
    <cellStyle name="差_0605石屏县 6" xfId="744"/>
    <cellStyle name="40% - 强调文字颜色 5 3 8" xfId="745"/>
    <cellStyle name="20% - 强调文字颜色 4 3 3" xfId="746"/>
    <cellStyle name="强调文字颜色 4 8 2" xfId="747"/>
    <cellStyle name="差_0605石屏县 7" xfId="748"/>
    <cellStyle name="40% - 强调文字颜色 5 3 9" xfId="749"/>
    <cellStyle name="20% - 强调文字颜色 4 3 4" xfId="750"/>
    <cellStyle name="差_0605石屏县 8" xfId="751"/>
    <cellStyle name="20% - 强调文字颜色 4 3 5" xfId="752"/>
    <cellStyle name="差_M01-2(州市补助收入) 2" xfId="753"/>
    <cellStyle name="差_0605石屏县 9" xfId="754"/>
    <cellStyle name="20% - 强调文字颜色 4 3 6" xfId="755"/>
    <cellStyle name="差_M01-2(州市补助收入) 3" xfId="756"/>
    <cellStyle name="20% - 强调文字颜色 4 3 7" xfId="757"/>
    <cellStyle name="差_M01-2(州市补助收入) 4" xfId="758"/>
    <cellStyle name="20% - 强调文字颜色 4 3 8" xfId="759"/>
    <cellStyle name="汇总 8 2" xfId="760"/>
    <cellStyle name="40% - 强调文字颜色 4 8 2" xfId="761"/>
    <cellStyle name="差_M01-2(州市补助收入) 5" xfId="762"/>
    <cellStyle name="Accent3 - 40% 2" xfId="763"/>
    <cellStyle name="20% - 强调文字颜色 4 3 9" xfId="764"/>
    <cellStyle name="20% - 强调文字颜色 4 4 4" xfId="765"/>
    <cellStyle name="20% - 强调文字颜色 4 5 2" xfId="766"/>
    <cellStyle name="20% - 强调文字颜色 4 6 2" xfId="767"/>
    <cellStyle name="注释 2 2 7" xfId="768"/>
    <cellStyle name="差_2006年基础数据 8" xfId="769"/>
    <cellStyle name="Accent1 - 40% 8" xfId="770"/>
    <cellStyle name="好_00省级(打印) 5" xfId="771"/>
    <cellStyle name="40% - 强调文字颜色 1 3" xfId="772"/>
    <cellStyle name="常规 9 2" xfId="773"/>
    <cellStyle name="60% - 强调文字颜色 2 6 2" xfId="774"/>
    <cellStyle name="20% - 强调文字颜色 4 8 2" xfId="775"/>
    <cellStyle name="Note 9" xfId="776"/>
    <cellStyle name="Good 6" xfId="777"/>
    <cellStyle name="Accent1" xfId="778"/>
    <cellStyle name="常规 10 6" xfId="779"/>
    <cellStyle name="20% - 强调文字颜色 5 2" xfId="780"/>
    <cellStyle name="好_Book1_1 8" xfId="781"/>
    <cellStyle name="60% - 强调文字颜色 1 3 7" xfId="782"/>
    <cellStyle name="常规 8 2 2" xfId="783"/>
    <cellStyle name="链接单元格 7 2" xfId="784"/>
    <cellStyle name="20% - 强调文字颜色 5 2 2" xfId="785"/>
    <cellStyle name="20% - 强调文字颜色 5 2 3" xfId="786"/>
    <cellStyle name="强调文字颜色 5 7 2" xfId="787"/>
    <cellStyle name="20% - 强调文字颜色 5 2 4" xfId="788"/>
    <cellStyle name="标题 5 10" xfId="789"/>
    <cellStyle name="20% - 强调文字颜色 5 2 5" xfId="790"/>
    <cellStyle name="标题 5 11" xfId="791"/>
    <cellStyle name="20% - 强调文字颜色 5 2 6" xfId="792"/>
    <cellStyle name="百分比 3" xfId="793"/>
    <cellStyle name="20% - 强调文字颜色 5 3 2" xfId="794"/>
    <cellStyle name="40% - 强调文字颜色 6 3 7" xfId="795"/>
    <cellStyle name="百分比 8" xfId="796"/>
    <cellStyle name="20% - 强调文字颜色 5 3 7" xfId="797"/>
    <cellStyle name="解释性文本 2 3" xfId="798"/>
    <cellStyle name="百分比 9" xfId="799"/>
    <cellStyle name="20% - 强调文字颜色 5 3 8" xfId="800"/>
    <cellStyle name="解释性文本 2 4" xfId="801"/>
    <cellStyle name="40% - 强调文字颜色 5 8 2" xfId="802"/>
    <cellStyle name="20% - 强调文字颜色 5 3 9" xfId="803"/>
    <cellStyle name="解释性文本 2 5" xfId="804"/>
    <cellStyle name="差_2009年一般性转移支付标准工资_奖励补助测算5.23新 4" xfId="805"/>
    <cellStyle name="强调文字颜色 2 3 3" xfId="806"/>
    <cellStyle name="20% - 强调文字颜色 5 5 2" xfId="807"/>
    <cellStyle name="好_2009年一般性转移支付标准工资_奖励补助测算5.24冯铸 5" xfId="808"/>
    <cellStyle name="20% - 强调文字颜色 5 6 2" xfId="809"/>
    <cellStyle name="好_5334_2006年迪庆县级财政报表附表" xfId="810"/>
    <cellStyle name="差_汇总 4" xfId="811"/>
    <cellStyle name="20% - 强调文字颜色 5 7 2" xfId="812"/>
    <cellStyle name="20% - 强调文字颜色 5 8 2" xfId="813"/>
    <cellStyle name="Accent5 - 20% 9" xfId="814"/>
    <cellStyle name="20% - 强调文字颜色 6 10" xfId="815"/>
    <cellStyle name="检查单元格 2 5" xfId="816"/>
    <cellStyle name="20% - 强调文字颜色 6 2" xfId="817"/>
    <cellStyle name="好_2007年人员分部门统计表 4" xfId="818"/>
    <cellStyle name="60% - 强调文字颜色 6 2 4" xfId="819"/>
    <cellStyle name="40% - 强调文字颜色 4 4" xfId="820"/>
    <cellStyle name="20% - 强调文字颜色 6 2 2" xfId="821"/>
    <cellStyle name="Accent6 - 20% 3" xfId="822"/>
    <cellStyle name="常规 13 7" xfId="823"/>
    <cellStyle name="40% - 强调文字颜色 4 5" xfId="824"/>
    <cellStyle name="Accent4 - 60% 2" xfId="825"/>
    <cellStyle name="20% - 强调文字颜色 6 2 3" xfId="826"/>
    <cellStyle name="Accent6 - 20% 4" xfId="827"/>
    <cellStyle name="常规 13 8" xfId="828"/>
    <cellStyle name="强调文字颜色 6 7 2" xfId="829"/>
    <cellStyle name="PSSpacer" xfId="830"/>
    <cellStyle name="Accent4 - 60% 3" xfId="831"/>
    <cellStyle name="40% - 强调文字颜色 4 6" xfId="832"/>
    <cellStyle name="差_00省级(打印)" xfId="833"/>
    <cellStyle name="好_教育厅提供义务教育及高中教师人数（2009年1月6日） 7" xfId="834"/>
    <cellStyle name="20% - 强调文字颜色 6 2 4" xfId="835"/>
    <cellStyle name="Accent6 - 20% 5" xfId="836"/>
    <cellStyle name="40% - 强调文字颜色 4 7" xfId="837"/>
    <cellStyle name="Accent4 - 60% 4" xfId="838"/>
    <cellStyle name="20% - 强调文字颜色 6 2 5" xfId="839"/>
    <cellStyle name="Accent6 - 20% 6" xfId="840"/>
    <cellStyle name="40% - 强调文字颜色 1 9 2" xfId="841"/>
    <cellStyle name="Mon閠aire [0]_!!!GO" xfId="842"/>
    <cellStyle name="40% - 强调文字颜色 4 8" xfId="843"/>
    <cellStyle name="Accent4 - 60% 5" xfId="844"/>
    <cellStyle name="好_0502通海县" xfId="845"/>
    <cellStyle name="20% - 强调文字颜色 6 2 6" xfId="846"/>
    <cellStyle name="Accent3 - 40%" xfId="847"/>
    <cellStyle name="Accent6 - 20% 7" xfId="848"/>
    <cellStyle name="40% - 强调文字颜色 5 4" xfId="849"/>
    <cellStyle name="好 2 5" xfId="850"/>
    <cellStyle name="差_业务工作量指标 2" xfId="851"/>
    <cellStyle name="20% - 强调文字颜色 6 3 2" xfId="852"/>
    <cellStyle name="常规 14 7" xfId="853"/>
    <cellStyle name="40% - 强调文字颜色 5 5" xfId="854"/>
    <cellStyle name="好 2 6" xfId="855"/>
    <cellStyle name="Calculation 2" xfId="856"/>
    <cellStyle name="差_业务工作量指标 3" xfId="857"/>
    <cellStyle name="差_530623_2006年县级财政报表附表 2" xfId="858"/>
    <cellStyle name="no dec" xfId="859"/>
    <cellStyle name="20% - 强调文字颜色 6 3 3" xfId="860"/>
    <cellStyle name="常规 14 8" xfId="861"/>
    <cellStyle name="强调文字颜色 6 8 2" xfId="862"/>
    <cellStyle name="40% - 强调文字颜色 5 6" xfId="863"/>
    <cellStyle name="注释 2 2" xfId="864"/>
    <cellStyle name="Calculation 3" xfId="865"/>
    <cellStyle name="差_业务工作量指标 4" xfId="866"/>
    <cellStyle name="差_530623_2006年县级财政报表附表 3" xfId="867"/>
    <cellStyle name="20% - 强调文字颜色 6 3 4" xfId="868"/>
    <cellStyle name="40% - 强调文字颜色 5 8" xfId="869"/>
    <cellStyle name="注释 2 4" xfId="870"/>
    <cellStyle name="Calculation 5" xfId="871"/>
    <cellStyle name="差_业务工作量指标 6" xfId="872"/>
    <cellStyle name="差_530623_2006年县级财政报表附表 5" xfId="873"/>
    <cellStyle name="20% - 强调文字颜色 6 3 6" xfId="874"/>
    <cellStyle name="借出原因" xfId="875"/>
    <cellStyle name="差_义务教育阶段教职工人数（教育厅提供最终）" xfId="876"/>
    <cellStyle name="Accent5 - 20% 2" xfId="877"/>
    <cellStyle name="常规 6 2 5" xfId="878"/>
    <cellStyle name="40% - 强调文字颜色 5 9" xfId="879"/>
    <cellStyle name="注释 2 5" xfId="880"/>
    <cellStyle name="Calculation 6" xfId="881"/>
    <cellStyle name="差_云南省2008年中小学教师人数统计表" xfId="882"/>
    <cellStyle name="差_业务工作量指标 7" xfId="883"/>
    <cellStyle name="差_530623_2006年县级财政报表附表 6" xfId="884"/>
    <cellStyle name="20% - 强调文字颜色 6 3 7" xfId="885"/>
    <cellStyle name="好_11大理 2" xfId="886"/>
    <cellStyle name="差_业务工作量指标 8" xfId="887"/>
    <cellStyle name="差_530623_2006年县级财政报表附表 7" xfId="888"/>
    <cellStyle name="20% - 强调文字颜色 6 3 8" xfId="889"/>
    <cellStyle name="好_11大理 3" xfId="890"/>
    <cellStyle name="霓付 [0]_ +Foil &amp; -FOIL &amp; PAPER" xfId="891"/>
    <cellStyle name="差_业务工作量指标 9" xfId="892"/>
    <cellStyle name="差_530623_2006年县级财政报表附表 8" xfId="893"/>
    <cellStyle name="20% - 强调文字颜色 6 3 9" xfId="894"/>
    <cellStyle name="好_11大理 4" xfId="895"/>
    <cellStyle name="Accent3 - 60% 2" xfId="896"/>
    <cellStyle name="好_2009年一般性转移支付标准工资_~4190974 2" xfId="897"/>
    <cellStyle name="好_地方配套按人均增幅控制8.30xl 7" xfId="898"/>
    <cellStyle name="差_地方配套按人均增幅控制8.30xl" xfId="899"/>
    <cellStyle name="20% - 强调文字颜色 6 4 2" xfId="900"/>
    <cellStyle name="常规 15 7" xfId="901"/>
    <cellStyle name="适中 2 4" xfId="902"/>
    <cellStyle name="Check Cell 7" xfId="903"/>
    <cellStyle name="强调文字颜色 3 2 3" xfId="904"/>
    <cellStyle name="20% - 强调文字颜色 6 4 4" xfId="905"/>
    <cellStyle name="适中 2 6" xfId="906"/>
    <cellStyle name="Check Cell 9" xfId="907"/>
    <cellStyle name="强调文字颜色 3 2 5" xfId="908"/>
    <cellStyle name="40% - Accent3" xfId="909"/>
    <cellStyle name="好_汇总-县级财政报表附表 4" xfId="910"/>
    <cellStyle name="60% - 强调文字颜色 4 4 2" xfId="911"/>
    <cellStyle name="常规 65" xfId="912"/>
    <cellStyle name="常规 70" xfId="913"/>
    <cellStyle name="差_2、土地面积、人口、粮食产量基本情况 9" xfId="914"/>
    <cellStyle name="强调文字颜色 3 4 3" xfId="915"/>
    <cellStyle name="20% - 强调文字颜色 6 6 2" xfId="916"/>
    <cellStyle name="适中 4 4" xfId="917"/>
    <cellStyle name="Accent1 - 60% 8" xfId="918"/>
    <cellStyle name="20% - 强调文字颜色 6 7 2" xfId="919"/>
    <cellStyle name="Accent2 - 20% 4" xfId="920"/>
    <cellStyle name="20% - 强调文字颜色 6 8 2" xfId="921"/>
    <cellStyle name="标题 2 4 4" xfId="922"/>
    <cellStyle name="40% - Accent1" xfId="923"/>
    <cellStyle name="好_汇总-县级财政报表附表 2" xfId="924"/>
    <cellStyle name="Accent3 - 20% 8" xfId="925"/>
    <cellStyle name="差_三季度－表二 3" xfId="926"/>
    <cellStyle name="好_奖励补助测算5.23新 8" xfId="927"/>
    <cellStyle name="40% - Accent1 2" xfId="928"/>
    <cellStyle name="常规 78" xfId="929"/>
    <cellStyle name="常规 83" xfId="930"/>
    <cellStyle name="差_三季度－表二 4" xfId="931"/>
    <cellStyle name="好_奖励补助测算5.23新 9" xfId="932"/>
    <cellStyle name="40% - Accent1 3" xfId="933"/>
    <cellStyle name="常规 79" xfId="934"/>
    <cellStyle name="常规 84" xfId="935"/>
    <cellStyle name="好_奖励补助测算5.22测试 2" xfId="936"/>
    <cellStyle name="差_三季度－表二 8" xfId="937"/>
    <cellStyle name="差_2009年一般性转移支付标准工资 5" xfId="938"/>
    <cellStyle name="40% - Accent1 7" xfId="939"/>
    <cellStyle name="好_奖励补助测算5.22测试 6" xfId="940"/>
    <cellStyle name="差_不用软件计算9.1不考虑经费管理评价xl 6" xfId="941"/>
    <cellStyle name="60% - Accent3 3" xfId="942"/>
    <cellStyle name="差_三季度－表二 9" xfId="943"/>
    <cellStyle name="常规_册子——贸易(2016年9月)" xfId="944"/>
    <cellStyle name="差_2009年一般性转移支付标准工资 6" xfId="945"/>
    <cellStyle name="40% - Accent1 8" xfId="946"/>
    <cellStyle name="好_奖励补助测算5.22测试 7" xfId="947"/>
    <cellStyle name="差_不用软件计算9.1不考虑经费管理评价xl 7" xfId="948"/>
    <cellStyle name="60% - Accent3 4" xfId="949"/>
    <cellStyle name="差_2009年一般性转移支付标准工资 7" xfId="950"/>
    <cellStyle name="40% - Accent1 9" xfId="951"/>
    <cellStyle name="好_奖励补助测算5.22测试 8" xfId="952"/>
    <cellStyle name="差_不用软件计算9.1不考虑经费管理评价xl 8" xfId="953"/>
    <cellStyle name="60% - Accent3 5" xfId="954"/>
    <cellStyle name="40% - Accent2" xfId="955"/>
    <cellStyle name="好_汇总-县级财政报表附表 3" xfId="956"/>
    <cellStyle name="Accent3 - 20% 9" xfId="957"/>
    <cellStyle name="40% - Accent2 2" xfId="958"/>
    <cellStyle name="好_2009年一般性转移支付标准工资 6" xfId="959"/>
    <cellStyle name="40% - Accent2 3" xfId="960"/>
    <cellStyle name="好_2009年一般性转移支付标准工资 7" xfId="961"/>
    <cellStyle name="40% - Accent2 5" xfId="962"/>
    <cellStyle name="好_2009年一般性转移支付标准工资 9" xfId="963"/>
    <cellStyle name="差_汇总-县级财政报表附表" xfId="964"/>
    <cellStyle name="40% - Accent2 6" xfId="965"/>
    <cellStyle name="60% - Accent4 2" xfId="966"/>
    <cellStyle name="40% - Accent2 7" xfId="967"/>
    <cellStyle name="60% - Accent4 3" xfId="968"/>
    <cellStyle name="40% - Accent2 8" xfId="969"/>
    <cellStyle name="好_奖励补助测算5.22测试" xfId="970"/>
    <cellStyle name="差_奖励补助测算7.25 2" xfId="971"/>
    <cellStyle name="60% - Accent4 4" xfId="972"/>
    <cellStyle name="差_不用软件计算9.1不考虑经费管理评价xl" xfId="973"/>
    <cellStyle name="40% - Accent2 9" xfId="974"/>
    <cellStyle name="差_奖励补助测算7.25 3" xfId="975"/>
    <cellStyle name="60% - Accent4 5" xfId="976"/>
    <cellStyle name="差_530629_2006年县级财政报表附表 4" xfId="977"/>
    <cellStyle name="40% - Accent3 6" xfId="978"/>
    <cellStyle name="60% - Accent5 2" xfId="979"/>
    <cellStyle name="强调文字颜色 4 2 2" xfId="980"/>
    <cellStyle name="差_530629_2006年县级财政报表附表 5" xfId="981"/>
    <cellStyle name="40% - Accent3 7" xfId="982"/>
    <cellStyle name="60% - Accent5 3" xfId="983"/>
    <cellStyle name="强调文字颜色 4 2 3" xfId="984"/>
    <cellStyle name="差_530629_2006年县级财政报表附表 6" xfId="985"/>
    <cellStyle name="百分比 2 10" xfId="986"/>
    <cellStyle name="40% - Accent3 8" xfId="987"/>
    <cellStyle name="60% - Accent5 4" xfId="988"/>
    <cellStyle name="强调文字颜色 4 2 4" xfId="989"/>
    <cellStyle name="差_530629_2006年县级财政报表附表 7" xfId="990"/>
    <cellStyle name="百分比 2 11" xfId="991"/>
    <cellStyle name="40% - Accent3 9" xfId="992"/>
    <cellStyle name="好_汇总 2" xfId="993"/>
    <cellStyle name="60% - Accent5 5" xfId="994"/>
    <cellStyle name="强调文字颜色 4 2 5" xfId="995"/>
    <cellStyle name="Normal - Style1" xfId="996"/>
    <cellStyle name="40% - Accent4" xfId="997"/>
    <cellStyle name="好_汇总-县级财政报表附表 5" xfId="998"/>
    <cellStyle name="60% - 强调文字颜色 4 4 3" xfId="999"/>
    <cellStyle name="常规 66" xfId="1000"/>
    <cellStyle name="常规 71" xfId="1001"/>
    <cellStyle name="差_地方配套按人均增幅控制8.30一般预算平均增幅、人均可用财力平均增幅两次控制、社会治安系数调整、案件数调整xl 3" xfId="1002"/>
    <cellStyle name="40% - Accent4 6" xfId="1003"/>
    <cellStyle name="60% - Accent6 2" xfId="1004"/>
    <cellStyle name="强调文字颜色 4 3 2" xfId="1005"/>
    <cellStyle name="差_地方配套按人均增幅控制8.30一般预算平均增幅、人均可用财力平均增幅两次控制、社会治安系数调整、案件数调整xl 4" xfId="1006"/>
    <cellStyle name="40% - Accent4 7" xfId="1007"/>
    <cellStyle name="60% - Accent6 3" xfId="1008"/>
    <cellStyle name="强调文字颜色 4 3 3" xfId="1009"/>
    <cellStyle name="差_地方配套按人均增幅控制8.30一般预算平均增幅、人均可用财力平均增幅两次控制、社会治安系数调整、案件数调整xl 5" xfId="1010"/>
    <cellStyle name="强调文字颜色 1 2" xfId="1011"/>
    <cellStyle name="40% - Accent4 8" xfId="1012"/>
    <cellStyle name="Explanatory Text" xfId="1013"/>
    <cellStyle name="60% - Accent6 4" xfId="1014"/>
    <cellStyle name="强调文字颜色 4 3 4" xfId="1015"/>
    <cellStyle name="差_地方配套按人均增幅控制8.30一般预算平均增幅、人均可用财力平均增幅两次控制、社会治安系数调整、案件数调整xl 6" xfId="1016"/>
    <cellStyle name="强调文字颜色 1 3" xfId="1017"/>
    <cellStyle name="40% - Accent4 9" xfId="1018"/>
    <cellStyle name="60% - Accent6 5" xfId="1019"/>
    <cellStyle name="强调文字颜色 4 3 5" xfId="1020"/>
    <cellStyle name="常规 67" xfId="1021"/>
    <cellStyle name="常规 72" xfId="1022"/>
    <cellStyle name="注释 5 2" xfId="1023"/>
    <cellStyle name="60% - 强调文字颜色 4 4 4" xfId="1024"/>
    <cellStyle name="警告文本 2" xfId="1025"/>
    <cellStyle name="好_汇总-县级财政报表附表 6" xfId="1026"/>
    <cellStyle name="40% - Accent5" xfId="1027"/>
    <cellStyle name="40% - Accent5 8" xfId="1028"/>
    <cellStyle name="40% - Accent5 9" xfId="1029"/>
    <cellStyle name="警告文本 3" xfId="1030"/>
    <cellStyle name="好_汇总-县级财政报表附表 7" xfId="1031"/>
    <cellStyle name="40% - Accent6" xfId="1032"/>
    <cellStyle name="警告文本 3 6" xfId="1033"/>
    <cellStyle name="Accent6 - 20%" xfId="1034"/>
    <cellStyle name="40% - Accent6 6" xfId="1035"/>
    <cellStyle name="警告文本 3 7" xfId="1036"/>
    <cellStyle name="40% - Accent6 7" xfId="1037"/>
    <cellStyle name="警告文本 3 8" xfId="1038"/>
    <cellStyle name="40% - Accent6 8" xfId="1039"/>
    <cellStyle name="警告文本 3 9" xfId="1040"/>
    <cellStyle name="40% - Accent6 9" xfId="1041"/>
    <cellStyle name="40% - 强调文字颜色 1 2" xfId="1042"/>
    <cellStyle name="40% - 强调文字颜色 1 2 2" xfId="1043"/>
    <cellStyle name="差_1110洱源县 8" xfId="1044"/>
    <cellStyle name="40% - 强调文字颜色 1 2 3" xfId="1045"/>
    <cellStyle name="差_1110洱源县 9" xfId="1046"/>
    <cellStyle name="40% - 强调文字颜色 1 2 4" xfId="1047"/>
    <cellStyle name="40% - 强调文字颜色 4 9 2" xfId="1048"/>
    <cellStyle name="40% - 强调文字颜色 1 2 5" xfId="1049"/>
    <cellStyle name="常规 42 2" xfId="1050"/>
    <cellStyle name="常规 37 2" xfId="1051"/>
    <cellStyle name="40% - 强调文字颜色 1 2 6" xfId="1052"/>
    <cellStyle name="注释 7" xfId="1053"/>
    <cellStyle name="常规 9 2 2" xfId="1054"/>
    <cellStyle name="60% - 强调文字颜色 2 3 7" xfId="1055"/>
    <cellStyle name="40% - 强调文字颜色 1 3 2" xfId="1056"/>
    <cellStyle name="差_云南省2008年中小学教职工情况（教育厅提供20090101加工整理） 3" xfId="1057"/>
    <cellStyle name="注释 8" xfId="1058"/>
    <cellStyle name="常规 9 2 3" xfId="1059"/>
    <cellStyle name="60% - 强调文字颜色 2 3 8" xfId="1060"/>
    <cellStyle name="40% - 强调文字颜色 1 3 3" xfId="1061"/>
    <cellStyle name="差_云南省2008年中小学教职工情况（教育厅提供20090101加工整理） 4" xfId="1062"/>
    <cellStyle name="注释 9" xfId="1063"/>
    <cellStyle name="常规 9 2 4" xfId="1064"/>
    <cellStyle name="60% - 强调文字颜色 2 3 9" xfId="1065"/>
    <cellStyle name="40% - 强调文字颜色 1 3 4" xfId="1066"/>
    <cellStyle name="差_2006年在职人员情况 2" xfId="1067"/>
    <cellStyle name="差_云南省2008年中小学教职工情况（教育厅提供20090101加工整理） 5" xfId="1068"/>
    <cellStyle name="常规 43 2" xfId="1069"/>
    <cellStyle name="常规 38 2" xfId="1070"/>
    <cellStyle name="40% - 强调文字颜色 1 3 6" xfId="1071"/>
    <cellStyle name="差_2006年在职人员情况 4" xfId="1072"/>
    <cellStyle name="差_云南省2008年中小学教职工情况（教育厅提供20090101加工整理） 7" xfId="1073"/>
    <cellStyle name="常规 43 3" xfId="1074"/>
    <cellStyle name="常规 38 3" xfId="1075"/>
    <cellStyle name="40% - 强调文字颜色 1 3 7" xfId="1076"/>
    <cellStyle name="差_2006年在职人员情况 5" xfId="1077"/>
    <cellStyle name="差_云南省2008年中小学教职工情况（教育厅提供20090101加工整理） 8" xfId="1078"/>
    <cellStyle name="40% - 强调文字颜色 1 3 8" xfId="1079"/>
    <cellStyle name="差_2006年在职人员情况 6" xfId="1080"/>
    <cellStyle name="差_云南省2008年中小学教职工情况（教育厅提供20090101加工整理） 9" xfId="1081"/>
    <cellStyle name="40% - 强调文字颜色 1 3 9" xfId="1082"/>
    <cellStyle name="差_2006年在职人员情况 7" xfId="1083"/>
    <cellStyle name="常规 9 3" xfId="1084"/>
    <cellStyle name="40% - 强调文字颜色 1 4" xfId="1085"/>
    <cellStyle name="40% - 强调文字颜色 1 4 2" xfId="1086"/>
    <cellStyle name="差_2006年水利统计指标统计表 6" xfId="1087"/>
    <cellStyle name="40% - 强调文字颜色 1 4 3" xfId="1088"/>
    <cellStyle name="差_2006年水利统计指标统计表 7" xfId="1089"/>
    <cellStyle name="40% - 强调文字颜色 1 4 4" xfId="1090"/>
    <cellStyle name="差_2006年水利统计指标统计表 8" xfId="1091"/>
    <cellStyle name="常规 9 4" xfId="1092"/>
    <cellStyle name="40% - 强调文字颜色 1 5" xfId="1093"/>
    <cellStyle name="40% - 强调文字颜色 1 5 2" xfId="1094"/>
    <cellStyle name="常规 9 5" xfId="1095"/>
    <cellStyle name="40% - 强调文字颜色 1 6" xfId="1096"/>
    <cellStyle name="40% - 强调文字颜色 1 6 2" xfId="1097"/>
    <cellStyle name="常规 9 7" xfId="1098"/>
    <cellStyle name="40% - 强调文字颜色 1 8" xfId="1099"/>
    <cellStyle name="常规 9 6" xfId="1100"/>
    <cellStyle name="40% - 强调文字颜色 1 7" xfId="1101"/>
    <cellStyle name="40% - 强调文字颜色 1 7 2" xfId="1102"/>
    <cellStyle name="40% - 强调文字颜色 2 8" xfId="1103"/>
    <cellStyle name="Milliers_!!!GO" xfId="1104"/>
    <cellStyle name="常规 9 8" xfId="1105"/>
    <cellStyle name="40% - 强调文字颜色 1 9" xfId="1106"/>
    <cellStyle name="40% - 强调文字颜色 2 2 2" xfId="1107"/>
    <cellStyle name="40% - 强调文字颜色 2 2 3" xfId="1108"/>
    <cellStyle name="40% - 强调文字颜色 2 2 4" xfId="1109"/>
    <cellStyle name="40% - 强调文字颜色 5 9 2" xfId="1110"/>
    <cellStyle name="40% - 强调文字颜色 2 2 5" xfId="1111"/>
    <cellStyle name="好_~4190974 5" xfId="1112"/>
    <cellStyle name="差_财政供养人员 3" xfId="1113"/>
    <cellStyle name="好_2007年检察院案件数 5" xfId="1114"/>
    <cellStyle name="常规 11 3" xfId="1115"/>
    <cellStyle name="Bad 2" xfId="1116"/>
    <cellStyle name="差_义务教育阶段教职工人数（教育厅提供最终） 4" xfId="1117"/>
    <cellStyle name="好_奖励补助测算7.23" xfId="1118"/>
    <cellStyle name="40% - 强调文字颜色 2 2 6" xfId="1119"/>
    <cellStyle name="60% - 强调文字颜色 3 3 7" xfId="1120"/>
    <cellStyle name="40% - 强调文字颜色 2 3 2" xfId="1121"/>
    <cellStyle name="差_下半年禁吸戒毒经费1000万元" xfId="1122"/>
    <cellStyle name="60% - 强调文字颜色 3 3 8" xfId="1123"/>
    <cellStyle name="40% - 强调文字颜色 2 3 3" xfId="1124"/>
    <cellStyle name="60% - 强调文字颜色 3 3 9" xfId="1125"/>
    <cellStyle name="40% - 强调文字颜色 2 3 4" xfId="1126"/>
    <cellStyle name="Accent5 - 60% 2" xfId="1127"/>
    <cellStyle name="40% - 强调文字颜色 2 3 5" xfId="1128"/>
    <cellStyle name="40% - 强调文字颜色 2 4 3" xfId="1129"/>
    <cellStyle name="40% - 强调文字颜色 2 4 4" xfId="1130"/>
    <cellStyle name="40% - 强调文字颜色 2 5 2" xfId="1131"/>
    <cellStyle name="40% - 强调文字颜色 2 6" xfId="1132"/>
    <cellStyle name="40% - 强调文字颜色 2 6 2" xfId="1133"/>
    <cellStyle name="40% - 强调文字颜色 2 7" xfId="1134"/>
    <cellStyle name="差_下半年禁毒办案经费分配2544.3万元" xfId="1135"/>
    <cellStyle name="Accent4 - 20% 8" xfId="1136"/>
    <cellStyle name="40% - 强调文字颜色 2 7 2" xfId="1137"/>
    <cellStyle name="好_2007年政法部门业务指标" xfId="1138"/>
    <cellStyle name="40% - 强调文字颜色 2 9" xfId="1139"/>
    <cellStyle name="好_2007年政法部门业务指标 2" xfId="1140"/>
    <cellStyle name="40% - 强调文字颜色 2 9 2" xfId="1141"/>
    <cellStyle name="标题 2 3" xfId="1142"/>
    <cellStyle name="注释 3 5" xfId="1143"/>
    <cellStyle name="好_2009年一般性转移支付标准工资_地方配套按人均增幅控制8.31（调整结案率后）xl" xfId="1144"/>
    <cellStyle name="40% - 强调文字颜色 6 9" xfId="1145"/>
    <cellStyle name="40% - 强调文字颜色 3 2 2" xfId="1146"/>
    <cellStyle name="注释 3 6" xfId="1147"/>
    <cellStyle name="40% - 强调文字颜色 3 2 3" xfId="1148"/>
    <cellStyle name="好_2009年一般性转移支付标准工资_地方配套按人均增幅控制8.31（调整结案率后）xl 2" xfId="1149"/>
    <cellStyle name="40% - 强调文字颜色 6 9 2" xfId="1150"/>
    <cellStyle name="注释 3 7" xfId="1151"/>
    <cellStyle name="40% - 强调文字颜色 3 2 4" xfId="1152"/>
    <cellStyle name="差_三季度－表二" xfId="1153"/>
    <cellStyle name="注释 3 8" xfId="1154"/>
    <cellStyle name="40% - 强调文字颜色 3 2 5" xfId="1155"/>
    <cellStyle name="注释 3 9" xfId="1156"/>
    <cellStyle name="40% - 强调文字颜色 3 2 6" xfId="1157"/>
    <cellStyle name="差_汇总-县级财政报表附表 2" xfId="1158"/>
    <cellStyle name="常规 30" xfId="1159"/>
    <cellStyle name="常规 25" xfId="1160"/>
    <cellStyle name="60% - 强调文字颜色 4 3 7" xfId="1161"/>
    <cellStyle name="40% - 强调文字颜色 3 3 2" xfId="1162"/>
    <cellStyle name="差_奖励补助测算7.25 (version 1) (version 1) 7" xfId="1163"/>
    <cellStyle name="常规 32" xfId="1164"/>
    <cellStyle name="常规 27" xfId="1165"/>
    <cellStyle name="60% - 强调文字颜色 4 3 9" xfId="1166"/>
    <cellStyle name="40% - 强调文字颜色 3 3 4" xfId="1167"/>
    <cellStyle name="差_奖励补助测算7.25 (version 1) (version 1) 9" xfId="1168"/>
    <cellStyle name="常规 33" xfId="1169"/>
    <cellStyle name="常规 28" xfId="1170"/>
    <cellStyle name="40% - 强调文字颜色 3 3 5" xfId="1171"/>
    <cellStyle name="常规 34" xfId="1172"/>
    <cellStyle name="常规 29" xfId="1173"/>
    <cellStyle name="40% - 强调文字颜色 3 3 6" xfId="1174"/>
    <cellStyle name="常规 80" xfId="1175"/>
    <cellStyle name="常规 75" xfId="1176"/>
    <cellStyle name="40% - 强调文字颜色 3 4 2" xfId="1177"/>
    <cellStyle name="常规 81" xfId="1178"/>
    <cellStyle name="常规 76" xfId="1179"/>
    <cellStyle name="40% - 强调文字颜色 3 4 3" xfId="1180"/>
    <cellStyle name="差_0605石屏县" xfId="1181"/>
    <cellStyle name="常规 82" xfId="1182"/>
    <cellStyle name="常规 77" xfId="1183"/>
    <cellStyle name="40% - 强调文字颜色 3 4 4" xfId="1184"/>
    <cellStyle name="好_奖励补助测算5.23新 7" xfId="1185"/>
    <cellStyle name="差_三季度－表二 2" xfId="1186"/>
    <cellStyle name="好_2009年一般性转移支付标准工资 3" xfId="1187"/>
    <cellStyle name="40% - 强调文字颜色 3 5 2" xfId="1188"/>
    <cellStyle name="40% - 强调文字颜色 4 2 2" xfId="1189"/>
    <cellStyle name="40% - 强调文字颜色 4 2 3" xfId="1190"/>
    <cellStyle name="千位分隔 2 10" xfId="1191"/>
    <cellStyle name="40% - 强调文字颜色 4 2 4" xfId="1192"/>
    <cellStyle name="40% - 强调文字颜色 4 2 6" xfId="1193"/>
    <cellStyle name="40% - 强调文字颜色 4 4 2" xfId="1194"/>
    <cellStyle name="Accent4 - 20%" xfId="1195"/>
    <cellStyle name="标题 10 2" xfId="1196"/>
    <cellStyle name="标题 6 5" xfId="1197"/>
    <cellStyle name="40% - 强调文字颜色 4 4 3" xfId="1198"/>
    <cellStyle name="40% - 强调文字颜色 4 4 4" xfId="1199"/>
    <cellStyle name="40% - 强调文字颜色 4 5 2" xfId="1200"/>
    <cellStyle name="40% - 强调文字颜色 4 6 2" xfId="1201"/>
    <cellStyle name="Accent4 - 40% 8" xfId="1202"/>
    <cellStyle name="40% - 强调文字颜色 4 7 2" xfId="1203"/>
    <cellStyle name="Accent4 - 60% 6" xfId="1204"/>
    <cellStyle name="40% - 强调文字颜色 4 9" xfId="1205"/>
    <cellStyle name="40% - 强调文字颜色 5 10" xfId="1206"/>
    <cellStyle name="好_2006年分析表" xfId="1207"/>
    <cellStyle name="好 2 3" xfId="1208"/>
    <cellStyle name="40% - 强调文字颜色 5 2" xfId="1209"/>
    <cellStyle name="差 3 9" xfId="1210"/>
    <cellStyle name="好 2 4" xfId="1211"/>
    <cellStyle name="40% - 强调文字颜色 5 3" xfId="1212"/>
    <cellStyle name="60% - 强调文字颜色 6 3 7" xfId="1213"/>
    <cellStyle name="40% - 强调文字颜色 5 3 2" xfId="1214"/>
    <cellStyle name="60% - 强调文字颜色 6 3 8" xfId="1215"/>
    <cellStyle name="40% - 强调文字颜色 5 3 3" xfId="1216"/>
    <cellStyle name="60% - 强调文字颜色 6 3 9" xfId="1217"/>
    <cellStyle name="40% - 强调文字颜色 5 3 4" xfId="1218"/>
    <cellStyle name="差_0605石屏县 2" xfId="1219"/>
    <cellStyle name="40% - 强调文字颜色 5 3 5" xfId="1220"/>
    <cellStyle name="差_0605石屏县 3" xfId="1221"/>
    <cellStyle name="差_云南省2008年转移支付测算——州市本级考核部分及政策性测算" xfId="1222"/>
    <cellStyle name="40% - 强调文字颜色 5 3 6" xfId="1223"/>
    <cellStyle name="差_0605石屏县 4" xfId="1224"/>
    <cellStyle name="40% - 强调文字颜色 5 4 2" xfId="1225"/>
    <cellStyle name="差_2007年人员分部门统计表 8" xfId="1226"/>
    <cellStyle name="40% - 强调文字颜色 5 4 3" xfId="1227"/>
    <cellStyle name="差_2007年人员分部门统计表 9" xfId="1228"/>
    <cellStyle name="40% - 强调文字颜色 5 4 4" xfId="1229"/>
    <cellStyle name="40% - 强调文字颜色 5 5 2" xfId="1230"/>
    <cellStyle name="Accent1 - 40% 3" xfId="1231"/>
    <cellStyle name="差_2006年基础数据 3" xfId="1232"/>
    <cellStyle name="注释 2 2 2" xfId="1233"/>
    <cellStyle name="40% - 强调文字颜色 5 6 2" xfId="1234"/>
    <cellStyle name="40% - 强调文字颜色 5 7 2" xfId="1235"/>
    <cellStyle name="好_下半年禁毒办案经费分配2544.3万元" xfId="1236"/>
    <cellStyle name="好 3 3" xfId="1237"/>
    <cellStyle name="40% - 强调文字颜色 6 2" xfId="1238"/>
    <cellStyle name="40% - 强调文字颜色 6 2 2" xfId="1239"/>
    <cellStyle name="40% - 强调文字颜色 6 2 3" xfId="1240"/>
    <cellStyle name="40% - 强调文字颜色 6 2 4" xfId="1241"/>
    <cellStyle name="40% - 强调文字颜色 6 2 5" xfId="1242"/>
    <cellStyle name="40% - 强调文字颜色 6 2 6" xfId="1243"/>
    <cellStyle name="好 3 4" xfId="1244"/>
    <cellStyle name="40% - 强调文字颜色 6 3" xfId="1245"/>
    <cellStyle name="40% - 强调文字颜色 6 3 2" xfId="1246"/>
    <cellStyle name="40% - 强调文字颜色 6 3 3" xfId="1247"/>
    <cellStyle name="差_2009年一般性转移支付标准工资_奖励补助测算7.23" xfId="1248"/>
    <cellStyle name="40% - 强调文字颜色 6 3 4" xfId="1249"/>
    <cellStyle name="40% - 强调文字颜色 6 3 5" xfId="1250"/>
    <cellStyle name="检查单元格 6 2" xfId="1251"/>
    <cellStyle name="差_2009年一般性转移支付标准工资_奖励补助测算7.25" xfId="1252"/>
    <cellStyle name="40% - 强调文字颜色 6 3 6" xfId="1253"/>
    <cellStyle name="百分比 2" xfId="1254"/>
    <cellStyle name="好 3 5" xfId="1255"/>
    <cellStyle name="60% - 强调文字颜色 4 2 2" xfId="1256"/>
    <cellStyle name="40% - 强调文字颜色 6 4" xfId="1257"/>
    <cellStyle name="好_2009年一般性转移支付标准工资_奖励补助测算7.25 (version 1) (version 1) 7" xfId="1258"/>
    <cellStyle name="40% - 强调文字颜色 6 4 2" xfId="1259"/>
    <cellStyle name="好_2009年一般性转移支付标准工资_奖励补助测算7.25 (version 1) (version 1) 8" xfId="1260"/>
    <cellStyle name="40% - 强调文字颜色 6 4 3" xfId="1261"/>
    <cellStyle name="好_2009年一般性转移支付标准工资_奖励补助测算7.25 (version 1) (version 1) 9" xfId="1262"/>
    <cellStyle name="40% - 强调文字颜色 6 4 4" xfId="1263"/>
    <cellStyle name="好_2006年基础数据 5" xfId="1264"/>
    <cellStyle name="差_05玉溪" xfId="1265"/>
    <cellStyle name="好 3 6" xfId="1266"/>
    <cellStyle name="60% - 强调文字颜色 4 2 3" xfId="1267"/>
    <cellStyle name="40% - 强调文字颜色 6 5" xfId="1268"/>
    <cellStyle name="40% - 强调文字颜色 6 5 2" xfId="1269"/>
    <cellStyle name="注释 3 2" xfId="1270"/>
    <cellStyle name="好 3 7" xfId="1271"/>
    <cellStyle name="60% - 强调文字颜色 4 2 4" xfId="1272"/>
    <cellStyle name="40% - 强调文字颜色 6 6" xfId="1273"/>
    <cellStyle name="40% - 强调文字颜色 6 6 2" xfId="1274"/>
    <cellStyle name="注释 3 3" xfId="1275"/>
    <cellStyle name="好 3 8" xfId="1276"/>
    <cellStyle name="60% - 强调文字颜色 4 2 5" xfId="1277"/>
    <cellStyle name="40% - 强调文字颜色 6 7" xfId="1278"/>
    <cellStyle name="Accent4 - 60% 8" xfId="1279"/>
    <cellStyle name="40% - 强调文字颜色 6 7 2" xfId="1280"/>
    <cellStyle name="注释 3 4" xfId="1281"/>
    <cellStyle name="好 3 9" xfId="1282"/>
    <cellStyle name="60% - 强调文字颜色 4 2 6" xfId="1283"/>
    <cellStyle name="40% - 强调文字颜色 6 8" xfId="1284"/>
    <cellStyle name="Calculation 8" xfId="1285"/>
    <cellStyle name="40% - 强调文字颜色 6 8 2" xfId="1286"/>
    <cellStyle name="Accent5 - 20% 4" xfId="1287"/>
    <cellStyle name="Accent2 - 60% 4" xfId="1288"/>
    <cellStyle name="60% - Accent1 5" xfId="1289"/>
    <cellStyle name="差_奖励补助测算5.23新 4" xfId="1290"/>
    <cellStyle name="Accent2 - 60% 5" xfId="1291"/>
    <cellStyle name="60% - Accent1 6" xfId="1292"/>
    <cellStyle name="差_奖励补助测算5.23新 5" xfId="1293"/>
    <cellStyle name="Accent2 - 60% 6" xfId="1294"/>
    <cellStyle name="60% - Accent1 7" xfId="1295"/>
    <cellStyle name="差_奖励补助测算5.23新 6" xfId="1296"/>
    <cellStyle name="Accent2 - 60% 7" xfId="1297"/>
    <cellStyle name="60% - Accent1 8" xfId="1298"/>
    <cellStyle name="差_奖励补助测算5.23新 7" xfId="1299"/>
    <cellStyle name="Accent2 - 60% 8" xfId="1300"/>
    <cellStyle name="好_2009年一般性转移支付标准工资_奖励补助测算7.23 2" xfId="1301"/>
    <cellStyle name="60% - Accent1 9" xfId="1302"/>
    <cellStyle name="差_奖励补助测算5.23新 8" xfId="1303"/>
    <cellStyle name="Accent3 - 20% 3" xfId="1304"/>
    <cellStyle name="60% - Accent2 8" xfId="1305"/>
    <cellStyle name="差_奖励补助测算7.23 6" xfId="1306"/>
    <cellStyle name="Accent3 - 20% 4" xfId="1307"/>
    <cellStyle name="60% - Accent2 9" xfId="1308"/>
    <cellStyle name="差_奖励补助测算7.23 7" xfId="1309"/>
    <cellStyle name="好_1003牟定县 9" xfId="1310"/>
    <cellStyle name="Accent5 - 40% 8" xfId="1311"/>
    <cellStyle name="60% - Accent3" xfId="1312"/>
    <cellStyle name="差_~5676413 2" xfId="1313"/>
    <cellStyle name="60% - Accent3 6" xfId="1314"/>
    <cellStyle name="差_不用软件计算9.1不考虑经费管理评价xl 9" xfId="1315"/>
    <cellStyle name="60% - Accent3 7" xfId="1316"/>
    <cellStyle name="60% - Accent3 8" xfId="1317"/>
    <cellStyle name="好_2009年一般性转移支付标准工资_奖励补助测算7.25 2" xfId="1318"/>
    <cellStyle name="60% - Accent3 9" xfId="1319"/>
    <cellStyle name="Accent5 - 40% 9" xfId="1320"/>
    <cellStyle name="60% - Accent4" xfId="1321"/>
    <cellStyle name="per.style" xfId="1322"/>
    <cellStyle name="差_~5676413 3" xfId="1323"/>
    <cellStyle name="60% - Accent4 6" xfId="1324"/>
    <cellStyle name="差_奖励补助测算7.25 4" xfId="1325"/>
    <cellStyle name="60% - Accent4 7" xfId="1326"/>
    <cellStyle name="差_奖励补助测算7.25 5" xfId="1327"/>
    <cellStyle name="60% - Accent4 8" xfId="1328"/>
    <cellStyle name="差_奖励补助测算7.25 6" xfId="1329"/>
    <cellStyle name="60% - Accent4 9" xfId="1330"/>
    <cellStyle name="差_奖励补助测算7.25 7" xfId="1331"/>
    <cellStyle name="强调文字颜色 4 2" xfId="1332"/>
    <cellStyle name="60% - Accent5" xfId="1333"/>
    <cellStyle name="差_~5676413 4" xfId="1334"/>
    <cellStyle name="强调文字颜色 4 2 6" xfId="1335"/>
    <cellStyle name="60% - Accent5 6" xfId="1336"/>
    <cellStyle name="汇总 2 2" xfId="1337"/>
    <cellStyle name="60% - Accent5 7" xfId="1338"/>
    <cellStyle name="汇总 2 3" xfId="1339"/>
    <cellStyle name="60% - Accent5 8" xfId="1340"/>
    <cellStyle name="汇总 2 4" xfId="1341"/>
    <cellStyle name="60% - Accent5 9" xfId="1342"/>
    <cellStyle name="强调文字颜色 4 3" xfId="1343"/>
    <cellStyle name="60% - Accent6" xfId="1344"/>
    <cellStyle name="好_检验表" xfId="1345"/>
    <cellStyle name="t" xfId="1346"/>
    <cellStyle name="差_~5676413 5" xfId="1347"/>
    <cellStyle name="强调文字颜色 4 3 6" xfId="1348"/>
    <cellStyle name="60% - Accent6 6" xfId="1349"/>
    <cellStyle name="强调文字颜色 4 3 7" xfId="1350"/>
    <cellStyle name="汇总 3 2" xfId="1351"/>
    <cellStyle name="60% - Accent6 7" xfId="1352"/>
    <cellStyle name="强调文字颜色 4 3 8" xfId="1353"/>
    <cellStyle name="汇总 3 3" xfId="1354"/>
    <cellStyle name="60% - Accent6 8" xfId="1355"/>
    <cellStyle name="强调文字颜色 4 3 9" xfId="1356"/>
    <cellStyle name="汇总 3 4" xfId="1357"/>
    <cellStyle name="60% - Accent6 9" xfId="1358"/>
    <cellStyle name="60% - 强调文字颜色 1 10" xfId="1359"/>
    <cellStyle name="60% - 强调文字颜色 1 2 2" xfId="1360"/>
    <cellStyle name="60% - 强调文字颜色 1 2 3" xfId="1361"/>
    <cellStyle name="差_Book1_1 2" xfId="1362"/>
    <cellStyle name="差_地方配套按人均增幅控制8.30一般预算平均增幅、人均可用财力平均增幅两次控制、社会治安系数调整、案件数调整xl" xfId="1363"/>
    <cellStyle name="60% - 强调文字颜色 1 2 4" xfId="1364"/>
    <cellStyle name="60% - 强调文字颜色 4 9 2" xfId="1365"/>
    <cellStyle name="差_Book1_1 3" xfId="1366"/>
    <cellStyle name="ColLevel_0" xfId="1367"/>
    <cellStyle name="60% - 强调文字颜色 1 2 5" xfId="1368"/>
    <cellStyle name="差_Book1_1 4" xfId="1369"/>
    <cellStyle name="60% - 强调文字颜色 1 2 6" xfId="1370"/>
    <cellStyle name="差_Book1_1 5" xfId="1371"/>
    <cellStyle name="60% - 强调文字颜色 1 3" xfId="1372"/>
    <cellStyle name="常规 2 18" xfId="1373"/>
    <cellStyle name="60% - 强调文字颜色 1 3 2" xfId="1374"/>
    <cellStyle name="常规 2 19" xfId="1375"/>
    <cellStyle name="60% - 强调文字颜色 1 3 3" xfId="1376"/>
    <cellStyle name="千位分隔 2 4" xfId="1377"/>
    <cellStyle name="好_2009年一般性转移支付标准工资_不用软件计算9.1不考虑经费管理评价xl 2" xfId="1378"/>
    <cellStyle name="Input [yellow]" xfId="1379"/>
    <cellStyle name="60% - 强调文字颜色 1 3 4" xfId="1380"/>
    <cellStyle name="Accent5_公安安全支出补充表5.14" xfId="1381"/>
    <cellStyle name="60% - 强调文字颜色 1 3 6" xfId="1382"/>
    <cellStyle name="60% - 强调文字颜色 1 4" xfId="1383"/>
    <cellStyle name="60% - 强调文字颜色 1 4 2" xfId="1384"/>
    <cellStyle name="千位分隔 3 3" xfId="1385"/>
    <cellStyle name="标题 4 2 3" xfId="1386"/>
    <cellStyle name="60% - 强调文字颜色 1 4 3" xfId="1387"/>
    <cellStyle name="千位分隔 3 4" xfId="1388"/>
    <cellStyle name="标题 4 2 4" xfId="1389"/>
    <cellStyle name="60% - 强调文字颜色 1 4 4" xfId="1390"/>
    <cellStyle name="千位分隔 3 5" xfId="1391"/>
    <cellStyle name="标题 4 2 5" xfId="1392"/>
    <cellStyle name="60% - 强调文字颜色 1 5" xfId="1393"/>
    <cellStyle name="60% - 强调文字颜色 1 5 2" xfId="1394"/>
    <cellStyle name="千位分隔 4 3" xfId="1395"/>
    <cellStyle name="Accent3_公安安全支出补充表5.14" xfId="1396"/>
    <cellStyle name="标题 4 3 3" xfId="1397"/>
    <cellStyle name="60% - 强调文字颜色 1 6" xfId="1398"/>
    <cellStyle name="Accent3 - 40% 7" xfId="1399"/>
    <cellStyle name="60% - 强调文字颜色 1 6 2" xfId="1400"/>
    <cellStyle name="标题 4 4 3" xfId="1401"/>
    <cellStyle name="60% - 强调文字颜色 1 7" xfId="1402"/>
    <cellStyle name="60% - 强调文字颜色 1 8" xfId="1403"/>
    <cellStyle name="Accent1 9" xfId="1404"/>
    <cellStyle name="60% - 强调文字颜色 1 8 2" xfId="1405"/>
    <cellStyle name="Accent2 9" xfId="1406"/>
    <cellStyle name="差_03昭通 6" xfId="1407"/>
    <cellStyle name="60% - 强调文字颜色 1 9 2" xfId="1408"/>
    <cellStyle name="Accent6 - 40% 7" xfId="1409"/>
    <cellStyle name="输出 4 4" xfId="1410"/>
    <cellStyle name="常规 5" xfId="1411"/>
    <cellStyle name="Heading 4 9" xfId="1412"/>
    <cellStyle name="60% - 强调文字颜色 2 2" xfId="1413"/>
    <cellStyle name="60% - 强调文字颜色 2 2 2" xfId="1414"/>
    <cellStyle name="60% - 强调文字颜色 6 8" xfId="1415"/>
    <cellStyle name="差_1110洱源县 3" xfId="1416"/>
    <cellStyle name="输入 6 2" xfId="1417"/>
    <cellStyle name="60% - 强调文字颜色 2 2 3" xfId="1418"/>
    <cellStyle name="60% - 强调文字颜色 6 9" xfId="1419"/>
    <cellStyle name="差_1110洱源县 4" xfId="1420"/>
    <cellStyle name="60% - 强调文字颜色 2 2 4" xfId="1421"/>
    <cellStyle name="60% - 强调文字颜色 5 9 2" xfId="1422"/>
    <cellStyle name="差_1110洱源县 5" xfId="1423"/>
    <cellStyle name="60% - 强调文字颜色 2 2 5" xfId="1424"/>
    <cellStyle name="差_1110洱源县 6" xfId="1425"/>
    <cellStyle name="60% - 强调文字颜色 2 2 6" xfId="1426"/>
    <cellStyle name="差_1110洱源县 7" xfId="1427"/>
    <cellStyle name="注释 2" xfId="1428"/>
    <cellStyle name="60% - 强调文字颜色 2 3 2" xfId="1429"/>
    <cellStyle name="注释 3" xfId="1430"/>
    <cellStyle name="输入 7 2" xfId="1431"/>
    <cellStyle name="60% - 强调文字颜色 2 3 3" xfId="1432"/>
    <cellStyle name="注释 4" xfId="1433"/>
    <cellStyle name="60% - 强调文字颜色 2 3 4" xfId="1434"/>
    <cellStyle name="注释 6" xfId="1435"/>
    <cellStyle name="60% - 强调文字颜色 2 3 6" xfId="1436"/>
    <cellStyle name="差_云南省2008年中小学教职工情况（教育厅提供20090101加工整理） 2" xfId="1437"/>
    <cellStyle name="Accent6 - 40% 9" xfId="1438"/>
    <cellStyle name="60% - 强调文字颜色 2 4" xfId="1439"/>
    <cellStyle name="60% - 强调文字颜色 2 4 2" xfId="1440"/>
    <cellStyle name="标题 5 2 3" xfId="1441"/>
    <cellStyle name="标题 5 2 5" xfId="1442"/>
    <cellStyle name="60% - 强调文字颜色 2 4 4" xfId="1443"/>
    <cellStyle name="差_2006年水利统计指标统计表 3" xfId="1444"/>
    <cellStyle name="60% - 强调文字颜色 2 5" xfId="1445"/>
    <cellStyle name="60% - 强调文字颜色 2 6" xfId="1446"/>
    <cellStyle name="60% - 强调文字颜色 2 7" xfId="1447"/>
    <cellStyle name="60% - 强调文字颜色 2 8" xfId="1448"/>
    <cellStyle name="60% - 强调文字颜色 2 9" xfId="1449"/>
    <cellStyle name="60% - 强调文字颜色 3 2" xfId="1450"/>
    <cellStyle name="差_11大理 6" xfId="1451"/>
    <cellStyle name="差_M03 9" xfId="1452"/>
    <cellStyle name="常规 3 2 12" xfId="1453"/>
    <cellStyle name="60% - 强调文字颜色 3 2 2" xfId="1454"/>
    <cellStyle name="好_地方配套按人均增幅控制8.31（调整结案率后）xl 7" xfId="1455"/>
    <cellStyle name="差_Book1 7" xfId="1456"/>
    <cellStyle name="60% - 强调文字颜色 3 2 3" xfId="1457"/>
    <cellStyle name="好_地方配套按人均增幅控制8.31（调整结案率后）xl 8" xfId="1458"/>
    <cellStyle name="差_Book1 8" xfId="1459"/>
    <cellStyle name="60% - 强调文字颜色 3 2 4" xfId="1460"/>
    <cellStyle name="好_地方配套按人均增幅控制8.31（调整结案率后）xl 9" xfId="1461"/>
    <cellStyle name="60% - 强调文字颜色 6 9 2" xfId="1462"/>
    <cellStyle name="差_Book1 9" xfId="1463"/>
    <cellStyle name="60% - 强调文字颜色 3 2 5" xfId="1464"/>
    <cellStyle name="60% - 强调文字颜色 3 2 6" xfId="1465"/>
    <cellStyle name="60% - 强调文字颜色 3 3" xfId="1466"/>
    <cellStyle name="差_11大理 7" xfId="1467"/>
    <cellStyle name="60% - 强调文字颜色 3 3 2" xfId="1468"/>
    <cellStyle name="汇总 7" xfId="1469"/>
    <cellStyle name="差_Book2 7" xfId="1470"/>
    <cellStyle name="60% - 强调文字颜色 3 3 3" xfId="1471"/>
    <cellStyle name="汇总 8" xfId="1472"/>
    <cellStyle name="差_Book2 8" xfId="1473"/>
    <cellStyle name="60% - 强调文字颜色 3 3 4" xfId="1474"/>
    <cellStyle name="汇总 9" xfId="1475"/>
    <cellStyle name="差_Book2 9" xfId="1476"/>
    <cellStyle name="60% - 强调文字颜色 3 3 5" xfId="1477"/>
    <cellStyle name="60% - 强调文字颜色 3 3 6" xfId="1478"/>
    <cellStyle name="常规 2 5 10" xfId="1479"/>
    <cellStyle name="60% - 强调文字颜色 3 4" xfId="1480"/>
    <cellStyle name="差_11大理 8" xfId="1481"/>
    <cellStyle name="60% - 强调文字颜色 3 4 2" xfId="1482"/>
    <cellStyle name="60% - 强调文字颜色 3 4 3" xfId="1483"/>
    <cellStyle name="Moneda [0]_96 Risk" xfId="1484"/>
    <cellStyle name="60% - 强调文字颜色 3 4 4" xfId="1485"/>
    <cellStyle name="常规 2 5 11" xfId="1486"/>
    <cellStyle name="60% - 强调文字颜色 3 5" xfId="1487"/>
    <cellStyle name="差_11大理 9" xfId="1488"/>
    <cellStyle name="60% - 强调文字颜色 3 5 2" xfId="1489"/>
    <cellStyle name="常规 2 5 12" xfId="1490"/>
    <cellStyle name="60% - 强调文字颜色 3 6" xfId="1491"/>
    <cellStyle name="好_2009年一般性转移支付标准工资_~4190974 7" xfId="1492"/>
    <cellStyle name="Accent3 - 60% 7" xfId="1493"/>
    <cellStyle name="好_2009年一般性转移支付标准工资_奖励补助测算7.25" xfId="1494"/>
    <cellStyle name="60% - 强调文字颜色 3 6 2" xfId="1495"/>
    <cellStyle name="60% - 强调文字颜色 3 7" xfId="1496"/>
    <cellStyle name="Accent4 - 20% 3" xfId="1497"/>
    <cellStyle name="60% - 强调文字颜色 3 7 2" xfId="1498"/>
    <cellStyle name="60% - 强调文字颜色 3 8" xfId="1499"/>
    <cellStyle name="部门" xfId="1500"/>
    <cellStyle name="60% - 强调文字颜色 3 8 2" xfId="1501"/>
    <cellStyle name="60% - 强调文字颜色 3 9" xfId="1502"/>
    <cellStyle name="昗弨_Pacific Region P&amp;L" xfId="1503"/>
    <cellStyle name="60% - 强调文字颜色 3 9 2" xfId="1504"/>
    <cellStyle name="强调文字颜色 1 2 2" xfId="1505"/>
    <cellStyle name="60% - 强调文字颜色 4 10" xfId="1506"/>
    <cellStyle name="好_2009年一般性转移支付标准工资_地方配套按人均增幅控制8.30一般预算平均增幅、人均可用财力平均增幅两次控制、社会治安系数调整、案件数调整xl 4" xfId="1507"/>
    <cellStyle name="60% - 强调文字颜色 4 2" xfId="1508"/>
    <cellStyle name="好_2009年一般性转移支付标准工资_地方配套按人均增幅控制8.30一般预算平均增幅、人均可用财力平均增幅两次控制、社会治安系数调整、案件数调整xl 5" xfId="1509"/>
    <cellStyle name="60% - 强调文字颜色 4 3" xfId="1510"/>
    <cellStyle name="差_奖励补助测算7.25 (version 1) (version 1)" xfId="1511"/>
    <cellStyle name="常规 20" xfId="1512"/>
    <cellStyle name="常规 15" xfId="1513"/>
    <cellStyle name="60% - 强调文字颜色 4 3 2" xfId="1514"/>
    <cellStyle name="Check Cell" xfId="1515"/>
    <cellStyle name="差_奖励补助测算7.25 (version 1) (version 1) 2" xfId="1516"/>
    <cellStyle name="常规 21" xfId="1517"/>
    <cellStyle name="常规 16" xfId="1518"/>
    <cellStyle name="60% - 强调文字颜色 4 3 3" xfId="1519"/>
    <cellStyle name="差_奖励补助测算7.25 (version 1) (version 1) 3" xfId="1520"/>
    <cellStyle name="注释 4 2" xfId="1521"/>
    <cellStyle name="常规 22" xfId="1522"/>
    <cellStyle name="常规 17" xfId="1523"/>
    <cellStyle name="60% - 强调文字颜色 4 3 4" xfId="1524"/>
    <cellStyle name="差_奖励补助测算7.25 (version 1) (version 1) 4" xfId="1525"/>
    <cellStyle name="注释 4 3" xfId="1526"/>
    <cellStyle name="常规 23" xfId="1527"/>
    <cellStyle name="常规 18" xfId="1528"/>
    <cellStyle name="60% - 强调文字颜色 4 3 5" xfId="1529"/>
    <cellStyle name="差_奖励补助测算7.25 (version 1) (version 1) 5" xfId="1530"/>
    <cellStyle name="注释 4 4" xfId="1531"/>
    <cellStyle name="常规 24" xfId="1532"/>
    <cellStyle name="常规 19" xfId="1533"/>
    <cellStyle name="60% - 强调文字颜色 4 3 6" xfId="1534"/>
    <cellStyle name="差_奖励补助测算7.25 (version 1) (version 1) 6" xfId="1535"/>
    <cellStyle name="好_2009年一般性转移支付标准工资_地方配套按人均增幅控制8.30一般预算平均增幅、人均可用财力平均增幅两次控制、社会治安系数调整、案件数调整xl 6" xfId="1536"/>
    <cellStyle name="60% - 强调文字颜色 4 4" xfId="1537"/>
    <cellStyle name="好_2009年一般性转移支付标准工资_地方配套按人均增幅控制8.30一般预算平均增幅、人均可用财力平均增幅两次控制、社会治安系数调整、案件数调整xl 7" xfId="1538"/>
    <cellStyle name="60% - 强调文字颜色 4 5" xfId="1539"/>
    <cellStyle name="好_2006年全省财力计算表（中央、决算） 7" xfId="1540"/>
    <cellStyle name="60% - 强调文字颜色 4 5 2" xfId="1541"/>
    <cellStyle name="好_2009年一般性转移支付标准工资_地方配套按人均增幅控制8.30一般预算平均增幅、人均可用财力平均增幅两次控制、社会治安系数调整、案件数调整xl 8" xfId="1542"/>
    <cellStyle name="60% - 强调文字颜色 4 6" xfId="1543"/>
    <cellStyle name="60% - 强调文字颜色 4 6 2" xfId="1544"/>
    <cellStyle name="好_2009年一般性转移支付标准工资_地方配套按人均增幅控制8.30一般预算平均增幅、人均可用财力平均增幅两次控制、社会治安系数调整、案件数调整xl 9" xfId="1545"/>
    <cellStyle name="60% - 强调文字颜色 4 7" xfId="1546"/>
    <cellStyle name="60% - 强调文字颜色 4 7 2" xfId="1547"/>
    <cellStyle name="60% - 强调文字颜色 4 8" xfId="1548"/>
    <cellStyle name="计算 7" xfId="1549"/>
    <cellStyle name="60% - 强调文字颜色 4 8 2" xfId="1550"/>
    <cellStyle name="Accent4 - 40% 2" xfId="1551"/>
    <cellStyle name="60% - 强调文字颜色 4 9" xfId="1552"/>
    <cellStyle name="60% - 强调文字颜色 5 2" xfId="1553"/>
    <cellStyle name="60% - 强调文字颜色 5 2 2" xfId="1554"/>
    <cellStyle name="60% - 强调文字颜色 5 2 3" xfId="1555"/>
    <cellStyle name="60% - 强调文字颜色 5 2 4" xfId="1556"/>
    <cellStyle name="60% - 强调文字颜色 5 2 5" xfId="1557"/>
    <cellStyle name="常规 2 5 6" xfId="1558"/>
    <cellStyle name="百分比 7 2" xfId="1559"/>
    <cellStyle name="60% - 强调文字颜色 5 2 6" xfId="1560"/>
    <cellStyle name="60% - 强调文字颜色 5 3" xfId="1561"/>
    <cellStyle name="差_5334_2006年迪庆县级财政报表附表 2" xfId="1562"/>
    <cellStyle name="60% - 强调文字颜色 5 3 2" xfId="1563"/>
    <cellStyle name="60% - 强调文字颜色 5 3 3" xfId="1564"/>
    <cellStyle name="60% - 强调文字颜色 5 3 4" xfId="1565"/>
    <cellStyle name="60% - 强调文字颜色 5 3 5" xfId="1566"/>
    <cellStyle name="常规 2 6 6" xfId="1567"/>
    <cellStyle name="百分比 8 2" xfId="1568"/>
    <cellStyle name="60% - 强调文字颜色 5 3 6" xfId="1569"/>
    <cellStyle name="60% - 强调文字颜色 5 4" xfId="1570"/>
    <cellStyle name="差_5334_2006年迪庆县级财政报表附表 3" xfId="1571"/>
    <cellStyle name="60% - 强调文字颜色 5 4 2" xfId="1572"/>
    <cellStyle name="60% - 强调文字颜色 5 4 3" xfId="1573"/>
    <cellStyle name="60% - 强调文字颜色 5 4 4" xfId="1574"/>
    <cellStyle name="60% - 强调文字颜色 5 5" xfId="1575"/>
    <cellStyle name="差_5334_2006年迪庆县级财政报表附表 4" xfId="1576"/>
    <cellStyle name="60% - 强调文字颜色 5 5 2" xfId="1577"/>
    <cellStyle name="60% - 强调文字颜色 5 6" xfId="1578"/>
    <cellStyle name="差_5334_2006年迪庆县级财政报表附表 5" xfId="1579"/>
    <cellStyle name="60% - 强调文字颜色 5 6 2" xfId="1580"/>
    <cellStyle name="60% - 强调文字颜色 5 7" xfId="1581"/>
    <cellStyle name="差_5334_2006年迪庆县级财政报表附表 6" xfId="1582"/>
    <cellStyle name="Accent4 - 40% 3" xfId="1583"/>
    <cellStyle name="60% - 强调文字颜色 5 7 2" xfId="1584"/>
    <cellStyle name="60% - 强调文字颜色 5 8" xfId="1585"/>
    <cellStyle name="差_5334_2006年迪庆县级财政报表附表 7" xfId="1586"/>
    <cellStyle name="60% - 强调文字颜色 5 8 2" xfId="1587"/>
    <cellStyle name="差_5334_2006年迪庆县级财政报表附表 9" xfId="1588"/>
    <cellStyle name="60% - 强调文字颜色 5 9" xfId="1589"/>
    <cellStyle name="输入 5 2" xfId="1590"/>
    <cellStyle name="差_5334_2006年迪庆县级财政报表附表 8" xfId="1591"/>
    <cellStyle name="60% - 强调文字颜色 6 10" xfId="1592"/>
    <cellStyle name="计算 6 2" xfId="1593"/>
    <cellStyle name="Currency1" xfId="1594"/>
    <cellStyle name="60% - 强调文字颜色 6 2" xfId="1595"/>
    <cellStyle name="60% - 强调文字颜色 6 2 2" xfId="1596"/>
    <cellStyle name="60% - 强调文字颜色 6 2 3" xfId="1597"/>
    <cellStyle name="60% - 强调文字颜色 6 3" xfId="1598"/>
    <cellStyle name="Accent2 - 60%" xfId="1599"/>
    <cellStyle name="日期" xfId="1600"/>
    <cellStyle name="60% - 强调文字颜色 6 3 2" xfId="1601"/>
    <cellStyle name="差_奖励补助测算5.23新" xfId="1602"/>
    <cellStyle name="60% - 强调文字颜色 6 3 3" xfId="1603"/>
    <cellStyle name="60% - 强调文字颜色 6 3 4" xfId="1604"/>
    <cellStyle name="60% - 强调文字颜色 6 3 5" xfId="1605"/>
    <cellStyle name="60% - 强调文字颜色 6 3 6" xfId="1606"/>
    <cellStyle name="60% - 强调文字颜色 6 4" xfId="1607"/>
    <cellStyle name="60% - 强调文字颜色 6 4 2" xfId="1608"/>
    <cellStyle name="差_2007年人员分部门统计表 3" xfId="1609"/>
    <cellStyle name="60% - 强调文字颜色 6 4 3" xfId="1610"/>
    <cellStyle name="差_2007年人员分部门统计表 4" xfId="1611"/>
    <cellStyle name="60% - 强调文字颜色 6 4 4" xfId="1612"/>
    <cellStyle name="差_2007年人员分部门统计表 5" xfId="1613"/>
    <cellStyle name="60% - 强调文字颜色 6 5" xfId="1614"/>
    <cellStyle name="60% - 强调文字颜色 6 6" xfId="1615"/>
    <cellStyle name="60% - 强调文字颜色 6 6 2" xfId="1616"/>
    <cellStyle name="60% - 强调文字颜色 6 7" xfId="1617"/>
    <cellStyle name="差_1110洱源县 2" xfId="1618"/>
    <cellStyle name="Standard_AREAS" xfId="1619"/>
    <cellStyle name="60% - 强调文字颜色 6 7 2" xfId="1620"/>
    <cellStyle name="差_03昭通 9" xfId="1621"/>
    <cellStyle name="差 7" xfId="1622"/>
    <cellStyle name="60% - 强调文字颜色 6 8 2" xfId="1623"/>
    <cellStyle name="差_2009年一般性转移支付标准工资_奖励补助测算5.22测试 5" xfId="1624"/>
    <cellStyle name="强调文字颜色 2 4 2" xfId="1625"/>
    <cellStyle name="Accent1 - 40%" xfId="1626"/>
    <cellStyle name="差_2006年基础数据" xfId="1627"/>
    <cellStyle name="Accent1 - 40% 2" xfId="1628"/>
    <cellStyle name="差_2006年基础数据 2" xfId="1629"/>
    <cellStyle name="Accent1 - 40% 4" xfId="1630"/>
    <cellStyle name="差_2006年基础数据 4" xfId="1631"/>
    <cellStyle name="警告文本 9 2" xfId="1632"/>
    <cellStyle name="好_00省级(打印) 2" xfId="1633"/>
    <cellStyle name="Accent1 - 40% 5" xfId="1634"/>
    <cellStyle name="差_2006年基础数据 5" xfId="1635"/>
    <cellStyle name="好_00省级(打印) 3" xfId="1636"/>
    <cellStyle name="Accent1 - 40% 6" xfId="1637"/>
    <cellStyle name="差_2006年基础数据 6" xfId="1638"/>
    <cellStyle name="好_00省级(打印) 4" xfId="1639"/>
    <cellStyle name="Accent1 - 40% 7" xfId="1640"/>
    <cellStyle name="差_2006年基础数据 7" xfId="1641"/>
    <cellStyle name="好_00省级(打印) 6" xfId="1642"/>
    <cellStyle name="Accent1 - 40% 9" xfId="1643"/>
    <cellStyle name="差_2006年基础数据 9" xfId="1644"/>
    <cellStyle name="Accent5 - 20% 8" xfId="1645"/>
    <cellStyle name="强调文字颜色 2 6 2" xfId="1646"/>
    <cellStyle name="Accent1 - 60%" xfId="1647"/>
    <cellStyle name="Accent1 - 60% 2" xfId="1648"/>
    <cellStyle name="注释 2 10" xfId="1649"/>
    <cellStyle name="标题 1 5" xfId="1650"/>
    <cellStyle name="Accent1 - 60% 3" xfId="1651"/>
    <cellStyle name="注释 2 11" xfId="1652"/>
    <cellStyle name="标题 1 6" xfId="1653"/>
    <cellStyle name="Accent1 - 60% 4" xfId="1654"/>
    <cellStyle name="注释 2 12" xfId="1655"/>
    <cellStyle name="标题 1 7" xfId="1656"/>
    <cellStyle name="计算 7 2" xfId="1657"/>
    <cellStyle name="Accent1 - 60% 6" xfId="1658"/>
    <cellStyle name="注释 2 14" xfId="1659"/>
    <cellStyle name="好_2008云南省分县市中小学教职工统计表（教育厅提供） 3" xfId="1660"/>
    <cellStyle name="标题 1 9" xfId="1661"/>
    <cellStyle name="Accent1 - 60% 7" xfId="1662"/>
    <cellStyle name="Accent1 - 60% 9" xfId="1663"/>
    <cellStyle name="Accent1 2" xfId="1664"/>
    <cellStyle name="Accent1 3" xfId="1665"/>
    <cellStyle name="Accent1 4" xfId="1666"/>
    <cellStyle name="Accent1 6" xfId="1667"/>
    <cellStyle name="Accent1 7" xfId="1668"/>
    <cellStyle name="Accent1 8" xfId="1669"/>
    <cellStyle name="Accent1_公安安全支出补充表5.14" xfId="1670"/>
    <cellStyle name="差_~4190974 6" xfId="1671"/>
    <cellStyle name="常规 10 7" xfId="1672"/>
    <cellStyle name="Accent2" xfId="1673"/>
    <cellStyle name="Good 7" xfId="1674"/>
    <cellStyle name="常规 3 2 3" xfId="1675"/>
    <cellStyle name="Accent2 - 20%" xfId="1676"/>
    <cellStyle name="Accent2 - 20% 2" xfId="1677"/>
    <cellStyle name="强调文字颜色 3 5 2" xfId="1678"/>
    <cellStyle name="Accent2 - 20% 3" xfId="1679"/>
    <cellStyle name="Accent2 - 20% 5" xfId="1680"/>
    <cellStyle name="Accent2 - 20% 6" xfId="1681"/>
    <cellStyle name="Accent2 - 20% 7" xfId="1682"/>
    <cellStyle name="Accent2 - 20% 8" xfId="1683"/>
    <cellStyle name="Accent2 - 20% 9" xfId="1684"/>
    <cellStyle name="千位分隔[0] 2" xfId="1685"/>
    <cellStyle name="Accent2 - 40% 2" xfId="1686"/>
    <cellStyle name="差_卫生部门 5" xfId="1687"/>
    <cellStyle name="强调文字颜色 5 5 2" xfId="1688"/>
    <cellStyle name="Accent2 - 40% 3" xfId="1689"/>
    <cellStyle name="差_卫生部门 6" xfId="1690"/>
    <cellStyle name="Accent2 - 40% 4" xfId="1691"/>
    <cellStyle name="差_卫生部门 7" xfId="1692"/>
    <cellStyle name="Accent2 - 40% 5" xfId="1693"/>
    <cellStyle name="差_卫生部门 8" xfId="1694"/>
    <cellStyle name="输出 9 2" xfId="1695"/>
    <cellStyle name="Accent2 - 40% 6" xfId="1696"/>
    <cellStyle name="差_卫生部门 9" xfId="1697"/>
    <cellStyle name="Accent2 - 40% 7" xfId="1698"/>
    <cellStyle name="Accent2 - 40% 8" xfId="1699"/>
    <cellStyle name="Accent2 - 40% 9" xfId="1700"/>
    <cellStyle name="Accent2 - 60% 9" xfId="1701"/>
    <cellStyle name="好_2009年一般性转移支付标准工资_奖励补助测算7.23 3" xfId="1702"/>
    <cellStyle name="差_奖励补助测算5.23新 9" xfId="1703"/>
    <cellStyle name="Accent2 2" xfId="1704"/>
    <cellStyle name="Accent2 3" xfId="1705"/>
    <cellStyle name="Accent2 4" xfId="1706"/>
    <cellStyle name="差_M01-2(州市补助收入)" xfId="1707"/>
    <cellStyle name="差_~4190974" xfId="1708"/>
    <cellStyle name="Accent2 5" xfId="1709"/>
    <cellStyle name="差_03昭通 2" xfId="1710"/>
    <cellStyle name="Date" xfId="1711"/>
    <cellStyle name="Accent2 6" xfId="1712"/>
    <cellStyle name="差_03昭通 3" xfId="1713"/>
    <cellStyle name="Accent2 7" xfId="1714"/>
    <cellStyle name="差_03昭通 4" xfId="1715"/>
    <cellStyle name="Accent2 8" xfId="1716"/>
    <cellStyle name="差_03昭通 5" xfId="1717"/>
    <cellStyle name="Accent2_公安安全支出补充表5.14" xfId="1718"/>
    <cellStyle name="差_地方配套按人均增幅控制8.31（调整结案率后）xl 6" xfId="1719"/>
    <cellStyle name="强调文字颜色 6 4 2" xfId="1720"/>
    <cellStyle name="好_2009年一般性转移支付标准工资_奖励补助测算5.22测试 2" xfId="1721"/>
    <cellStyle name="常规 10 8" xfId="1722"/>
    <cellStyle name="Accent3" xfId="1723"/>
    <cellStyle name="Good 8" xfId="1724"/>
    <cellStyle name="差_2007年检察院案件数" xfId="1725"/>
    <cellStyle name="Accent5 2" xfId="1726"/>
    <cellStyle name="Accent3 - 20%" xfId="1727"/>
    <cellStyle name="差_奖励补助测算5.24冯铸 9" xfId="1728"/>
    <cellStyle name="Accent3 - 20% 5" xfId="1729"/>
    <cellStyle name="Accent3 - 20% 6" xfId="1730"/>
    <cellStyle name="Accent3 - 20% 7" xfId="1731"/>
    <cellStyle name="Accent3 - 40% 3" xfId="1732"/>
    <cellStyle name="差_M01-2(州市补助收入) 6" xfId="1733"/>
    <cellStyle name="Accent3 - 40% 4" xfId="1734"/>
    <cellStyle name="差_M01-2(州市补助收入) 7" xfId="1735"/>
    <cellStyle name="Accent3 - 40% 5" xfId="1736"/>
    <cellStyle name="差_M01-2(州市补助收入) 8" xfId="1737"/>
    <cellStyle name="Accent3 - 40% 6" xfId="1738"/>
    <cellStyle name="差_M01-2(州市补助收入) 9" xfId="1739"/>
    <cellStyle name="Accent3 - 40% 8" xfId="1740"/>
    <cellStyle name="差_2009年一般性转移支付标准工资_地方配套按人均增幅控制8.31（调整结案率后）xl" xfId="1741"/>
    <cellStyle name="Accent3 - 40% 9" xfId="1742"/>
    <cellStyle name="差_2007年人员分部门统计表 2" xfId="1743"/>
    <cellStyle name="好_2009年一般性转移支付标准工资_~4190974" xfId="1744"/>
    <cellStyle name="Accent3 - 60%" xfId="1745"/>
    <cellStyle name="好_地方配套按人均增幅控制8.30xl 8" xfId="1746"/>
    <cellStyle name="好_2009年一般性转移支付标准工资_~4190974 3" xfId="1747"/>
    <cellStyle name="Accent3 - 60% 3" xfId="1748"/>
    <cellStyle name="好_11大理 5" xfId="1749"/>
    <cellStyle name="标题 1 6 2" xfId="1750"/>
    <cellStyle name="差_530623_2006年县级财政报表附表 9" xfId="1751"/>
    <cellStyle name="好_地方配套按人均增幅控制8.30xl 9" xfId="1752"/>
    <cellStyle name="好_2009年一般性转移支付标准工资_~4190974 4" xfId="1753"/>
    <cellStyle name="Accent3 - 60% 4" xfId="1754"/>
    <cellStyle name="好_2009年一般性转移支付标准工资_~4190974 5" xfId="1755"/>
    <cellStyle name="Accent3 - 60% 5" xfId="1756"/>
    <cellStyle name="好_2009年一般性转移支付标准工资_~4190974 6" xfId="1757"/>
    <cellStyle name="Accent3 - 60% 6" xfId="1758"/>
    <cellStyle name="好_2009年一般性转移支付标准工资_~4190974 8" xfId="1759"/>
    <cellStyle name="Accent3 - 60% 8" xfId="1760"/>
    <cellStyle name="差_第五部分(才淼、饶永宏） 2" xfId="1761"/>
    <cellStyle name="好_2009年一般性转移支付标准工资_~4190974 9" xfId="1762"/>
    <cellStyle name="Accent3 - 60% 9" xfId="1763"/>
    <cellStyle name="差_第五部分(才淼、饶永宏） 3" xfId="1764"/>
    <cellStyle name="Warning Text 4" xfId="1765"/>
    <cellStyle name="Accent3 2" xfId="1766"/>
    <cellStyle name="差_2007年检察院案件数 2" xfId="1767"/>
    <cellStyle name="Accent3 3" xfId="1768"/>
    <cellStyle name="差_2007年检察院案件数 3" xfId="1769"/>
    <cellStyle name="Warning Text 5" xfId="1770"/>
    <cellStyle name="差_下半年禁吸戒毒经费1000万元 2" xfId="1771"/>
    <cellStyle name="Accent3 4" xfId="1772"/>
    <cellStyle name="差_2007年检察院案件数 4" xfId="1773"/>
    <cellStyle name="解释性文本 2" xfId="1774"/>
    <cellStyle name="Warning Text 6" xfId="1775"/>
    <cellStyle name="差_下半年禁吸戒毒经费1000万元 3" xfId="1776"/>
    <cellStyle name="Accent3 5" xfId="1777"/>
    <cellStyle name="差_2007年检察院案件数 5" xfId="1778"/>
    <cellStyle name="解释性文本 3" xfId="1779"/>
    <cellStyle name="Warning Text 7" xfId="1780"/>
    <cellStyle name="差_下半年禁吸戒毒经费1000万元 4" xfId="1781"/>
    <cellStyle name="Accent3 6" xfId="1782"/>
    <cellStyle name="差_2007年检察院案件数 6" xfId="1783"/>
    <cellStyle name="解释性文本 4" xfId="1784"/>
    <cellStyle name="Warning Text 8" xfId="1785"/>
    <cellStyle name="差_下半年禁吸戒毒经费1000万元 5" xfId="1786"/>
    <cellStyle name="Accent3 7" xfId="1787"/>
    <cellStyle name="差_2007年检察院案件数 7" xfId="1788"/>
    <cellStyle name="解释性文本 5" xfId="1789"/>
    <cellStyle name="Warning Text 9" xfId="1790"/>
    <cellStyle name="差 2" xfId="1791"/>
    <cellStyle name="差_下半年禁吸戒毒经费1000万元 6" xfId="1792"/>
    <cellStyle name="Accent3 8" xfId="1793"/>
    <cellStyle name="差_2007年检察院案件数 8" xfId="1794"/>
    <cellStyle name="解释性文本 6" xfId="1795"/>
    <cellStyle name="差 3" xfId="1796"/>
    <cellStyle name="差_下半年禁吸戒毒经费1000万元 7" xfId="1797"/>
    <cellStyle name="Accent3 9" xfId="1798"/>
    <cellStyle name="差_2007年检察院案件数 9" xfId="1799"/>
    <cellStyle name="差_2009年一般性转移支付标准工资_奖励补助测算5.22测试 2" xfId="1800"/>
    <cellStyle name="解释性文本 7" xfId="1801"/>
    <cellStyle name="差 4" xfId="1802"/>
    <cellStyle name="差_下半年禁吸戒毒经费1000万元 8" xfId="1803"/>
    <cellStyle name="强调文字颜色 6 4 3" xfId="1804"/>
    <cellStyle name="好_2009年一般性转移支付标准工资_奖励补助测算5.22测试 3" xfId="1805"/>
    <cellStyle name="Accent4" xfId="1806"/>
    <cellStyle name="Good 9" xfId="1807"/>
    <cellStyle name="Accent4 - 20% 2" xfId="1808"/>
    <cellStyle name="Accent4 - 20% 4" xfId="1809"/>
    <cellStyle name="Accent4 - 20% 5" xfId="1810"/>
    <cellStyle name="Accent4 - 20% 6" xfId="1811"/>
    <cellStyle name="Accent4 - 20% 7" xfId="1812"/>
    <cellStyle name="Accent4 - 20% 9" xfId="1813"/>
    <cellStyle name="Accent4 - 40%" xfId="1814"/>
    <cellStyle name="标题 12 2" xfId="1815"/>
    <cellStyle name="Accent4 - 40% 4" xfId="1816"/>
    <cellStyle name="常规 3 6" xfId="1817"/>
    <cellStyle name="Comma [0]" xfId="1818"/>
    <cellStyle name="差_2009年一般性转移支付标准工资_地方配套按人均增幅控制8.30xl 7" xfId="1819"/>
    <cellStyle name="Accent4 - 40% 5" xfId="1820"/>
    <cellStyle name="Accent4 - 40% 6" xfId="1821"/>
    <cellStyle name="Accent4 - 40% 7" xfId="1822"/>
    <cellStyle name="Accent4 - 40% 9" xfId="1823"/>
    <cellStyle name="Accent4 - 60%" xfId="1824"/>
    <cellStyle name="捠壿 [0.00]_Region Orders (2)" xfId="1825"/>
    <cellStyle name="差_地方配套按人均增幅控制8.31（调整结案率后）xl 4" xfId="1826"/>
    <cellStyle name="Accent4 - 60% 7" xfId="1827"/>
    <cellStyle name="差_2006年在职人员情况" xfId="1828"/>
    <cellStyle name="Accent4 - 60% 9" xfId="1829"/>
    <cellStyle name="好_2009年一般性转移支付标准工资_奖励补助测算5.22测试 5" xfId="1830"/>
    <cellStyle name="Accent6" xfId="1831"/>
    <cellStyle name="Accent4 2" xfId="1832"/>
    <cellStyle name="Accent4 3" xfId="1833"/>
    <cellStyle name="New Times Roman" xfId="1834"/>
    <cellStyle name="Accent4 4" xfId="1835"/>
    <cellStyle name="好_地方配套按人均增幅控制8.31（调整结案率后）xl 3" xfId="1836"/>
    <cellStyle name="Accent4 6" xfId="1837"/>
    <cellStyle name="差_Book1 3" xfId="1838"/>
    <cellStyle name="好_地方配套按人均增幅控制8.31（调整结案率后）xl 4" xfId="1839"/>
    <cellStyle name="Accent4 7" xfId="1840"/>
    <cellStyle name="差_Book1 4" xfId="1841"/>
    <cellStyle name="好_地方配套按人均增幅控制8.31（调整结案率后）xl 5" xfId="1842"/>
    <cellStyle name="Accent4 8" xfId="1843"/>
    <cellStyle name="差_Book1 5" xfId="1844"/>
    <cellStyle name="好_地方配套按人均增幅控制8.31（调整结案率后）xl 6" xfId="1845"/>
    <cellStyle name="Accent4 9" xfId="1846"/>
    <cellStyle name="差_Book1 6" xfId="1847"/>
    <cellStyle name="Accent4_公安安全支出补充表5.14" xfId="1848"/>
    <cellStyle name="强调文字颜色 6 4 4" xfId="1849"/>
    <cellStyle name="好_2009年一般性转移支付标准工资_奖励补助测算5.22测试 4" xfId="1850"/>
    <cellStyle name="Accent5" xfId="1851"/>
    <cellStyle name="Accent5 - 20%" xfId="1852"/>
    <cellStyle name="Calculation 7" xfId="1853"/>
    <cellStyle name="Accent5 - 20% 3" xfId="1854"/>
    <cellStyle name="Calculation 9" xfId="1855"/>
    <cellStyle name="Accent5 - 20% 5" xfId="1856"/>
    <cellStyle name="Accent5 - 20% 6" xfId="1857"/>
    <cellStyle name="Accent5 - 20% 7" xfId="1858"/>
    <cellStyle name="Accent5 - 40%" xfId="1859"/>
    <cellStyle name="好_2009年一般性转移支付标准工资_奖励补助测算7.23 5" xfId="1860"/>
    <cellStyle name="Accent5 - 60%" xfId="1861"/>
    <cellStyle name="标题 2 3 3" xfId="1862"/>
    <cellStyle name="Accent5 3" xfId="1863"/>
    <cellStyle name="Accent5 4" xfId="1864"/>
    <cellStyle name="汇总 2" xfId="1865"/>
    <cellStyle name="Accent5 5" xfId="1866"/>
    <cellStyle name="差_Book2 2" xfId="1867"/>
    <cellStyle name="汇总 3" xfId="1868"/>
    <cellStyle name="Accent5 6" xfId="1869"/>
    <cellStyle name="差_Book2 3" xfId="1870"/>
    <cellStyle name="汇总 4" xfId="1871"/>
    <cellStyle name="Accent5 7" xfId="1872"/>
    <cellStyle name="差_Book2 4" xfId="1873"/>
    <cellStyle name="汇总 5" xfId="1874"/>
    <cellStyle name="Accent5 8" xfId="1875"/>
    <cellStyle name="差_Book2 5" xfId="1876"/>
    <cellStyle name="汇总 6" xfId="1877"/>
    <cellStyle name="Accent5 9" xfId="1878"/>
    <cellStyle name="差_Book2 6" xfId="1879"/>
    <cellStyle name="强调文字颜色 2 10" xfId="1880"/>
    <cellStyle name="Accent6 - 20% 8" xfId="1881"/>
    <cellStyle name="Accent6 - 20% 9" xfId="1882"/>
    <cellStyle name="Accent6 - 40% 4" xfId="1883"/>
    <cellStyle name="好 10" xfId="1884"/>
    <cellStyle name="常规 2" xfId="1885"/>
    <cellStyle name="Heading 4 6" xfId="1886"/>
    <cellStyle name="Accent6 - 40% 5" xfId="1887"/>
    <cellStyle name="注释 10" xfId="1888"/>
    <cellStyle name="输出 4 2" xfId="1889"/>
    <cellStyle name="常规 3" xfId="1890"/>
    <cellStyle name="Heading 4 7" xfId="1891"/>
    <cellStyle name="Accent6 - 40% 6" xfId="1892"/>
    <cellStyle name="输出 4 3" xfId="1893"/>
    <cellStyle name="常规 4" xfId="1894"/>
    <cellStyle name="Accent6_公安安全支出补充表5.14" xfId="1895"/>
    <cellStyle name="Heading 4 8" xfId="1896"/>
    <cellStyle name="Accent6 - 60% 5" xfId="1897"/>
    <cellStyle name="Accent6 - 60% 6" xfId="1898"/>
    <cellStyle name="Accent6 - 60% 7" xfId="1899"/>
    <cellStyle name="差_2009年一般性转移支付标准工资_奖励补助测算5.24冯铸 2" xfId="1900"/>
    <cellStyle name="Accent6 - 60% 8" xfId="1901"/>
    <cellStyle name="差_2009年一般性转移支付标准工资_奖励补助测算5.24冯铸 3" xfId="1902"/>
    <cellStyle name="Accent6 - 60% 9" xfId="1903"/>
    <cellStyle name="差_2009年一般性转移支付标准工资_奖励补助测算5.24冯铸 4" xfId="1904"/>
    <cellStyle name="Accent6 8" xfId="1905"/>
    <cellStyle name="Accent6 9" xfId="1906"/>
    <cellStyle name="差_财政供养人员 9" xfId="1907"/>
    <cellStyle name="差_检验表（调整后）" xfId="1908"/>
    <cellStyle name="Bad 8" xfId="1909"/>
    <cellStyle name="差_奖励补助测算5.24冯铸 7" xfId="1910"/>
    <cellStyle name="Bad 9" xfId="1911"/>
    <cellStyle name="差_奖励补助测算5.24冯铸 8" xfId="1912"/>
    <cellStyle name="输出 8 2" xfId="1913"/>
    <cellStyle name="Calc Currency (0)" xfId="1914"/>
    <cellStyle name="Calculation" xfId="1915"/>
    <cellStyle name="差_地方配套按人均增幅控制8.31（调整结案率后）xl 5" xfId="1916"/>
    <cellStyle name="常规 20 2" xfId="1917"/>
    <cellStyle name="常规 15 2" xfId="1918"/>
    <cellStyle name="百分比 2 6" xfId="1919"/>
    <cellStyle name="Check Cell 2" xfId="1920"/>
    <cellStyle name="差_第五部分(才淼、饶永宏） 9" xfId="1921"/>
    <cellStyle name="Check Cell 3" xfId="1922"/>
    <cellStyle name="常规 15 3" xfId="1923"/>
    <cellStyle name="百分比 2 7" xfId="1924"/>
    <cellStyle name="Check Cell 5" xfId="1925"/>
    <cellStyle name="适中 2 2" xfId="1926"/>
    <cellStyle name="常规 15 5" xfId="1927"/>
    <cellStyle name="百分比 2 9" xfId="1928"/>
    <cellStyle name="强调文字颜色 3 2 2" xfId="1929"/>
    <cellStyle name="Check Cell 6" xfId="1930"/>
    <cellStyle name="差_2009年一般性转移支付标准工资_地方配套按人均增幅控制8.30一般预算平均增幅、人均可用财力平均增幅两次控制、社会治安系数调整、案件数调整xl" xfId="1931"/>
    <cellStyle name="통화_BOILER-CO1" xfId="1932"/>
    <cellStyle name="comma zerodec" xfId="1933"/>
    <cellStyle name="好_M01-2(州市补助收入) 6" xfId="1934"/>
    <cellStyle name="Comma_!!!GO" xfId="1935"/>
    <cellStyle name="差_00省级(打印) 4" xfId="1936"/>
    <cellStyle name="Currency_!!!GO" xfId="1937"/>
    <cellStyle name="分级显示列_1_Book1" xfId="1938"/>
    <cellStyle name="标题 3 3 2" xfId="1939"/>
    <cellStyle name="Dollar (zero dec)" xfId="1940"/>
    <cellStyle name="好_0605石屏县 6" xfId="1941"/>
    <cellStyle name="Explanatory Text 2" xfId="1942"/>
    <cellStyle name="好_0605石屏县 9" xfId="1943"/>
    <cellStyle name="Explanatory Text 5" xfId="1944"/>
    <cellStyle name="Explanatory Text 6" xfId="1945"/>
    <cellStyle name="Explanatory Text 7" xfId="1946"/>
    <cellStyle name="Explanatory Text 8" xfId="1947"/>
    <cellStyle name="Explanatory Text 9" xfId="1948"/>
    <cellStyle name="千位分隔[0] 2 8" xfId="1949"/>
    <cellStyle name="常规 33 2" xfId="1950"/>
    <cellStyle name="常规 28 2" xfId="1951"/>
    <cellStyle name="Fixed" xfId="1952"/>
    <cellStyle name="常规 10" xfId="1953"/>
    <cellStyle name="Good" xfId="1954"/>
    <cellStyle name="好_M01-2(州市补助收入)" xfId="1955"/>
    <cellStyle name="常规 10 2" xfId="1956"/>
    <cellStyle name="Good 2" xfId="1957"/>
    <cellStyle name="常规 5 2 8" xfId="1958"/>
    <cellStyle name="Note 5" xfId="1959"/>
    <cellStyle name="常规 10 3" xfId="1960"/>
    <cellStyle name="Good 3" xfId="1961"/>
    <cellStyle name="常规 5 2 9" xfId="1962"/>
    <cellStyle name="Note 6" xfId="1963"/>
    <cellStyle name="常规 10 4" xfId="1964"/>
    <cellStyle name="Good 4" xfId="1965"/>
    <cellStyle name="Note 7" xfId="1966"/>
    <cellStyle name="常规 10 5" xfId="1967"/>
    <cellStyle name="Good 5" xfId="1968"/>
    <cellStyle name="Note 8" xfId="1969"/>
    <cellStyle name="差 7 2" xfId="1970"/>
    <cellStyle name="好_奖励补助测算5.22测试 9" xfId="1971"/>
    <cellStyle name="Grey" xfId="1972"/>
    <cellStyle name="差_2009年一般性转移支付标准工资 8" xfId="1973"/>
    <cellStyle name="强调文字颜色 5 2 2" xfId="1974"/>
    <cellStyle name="Header1" xfId="1975"/>
    <cellStyle name="强调文字颜色 5 2 3" xfId="1976"/>
    <cellStyle name="Header2" xfId="1977"/>
    <cellStyle name="注释 9 2" xfId="1978"/>
    <cellStyle name="计算 9" xfId="1979"/>
    <cellStyle name="Heading 1" xfId="1980"/>
    <cellStyle name="计算 9 2" xfId="1981"/>
    <cellStyle name="Heading 1 2" xfId="1982"/>
    <cellStyle name="好_奖励补助测算5.24冯铸 8" xfId="1983"/>
    <cellStyle name="标题 3 9" xfId="1984"/>
    <cellStyle name="Heading 1 3" xfId="1985"/>
    <cellStyle name="Heading 1 4" xfId="1986"/>
    <cellStyle name="Heading 1 5" xfId="1987"/>
    <cellStyle name="Heading 1 6" xfId="1988"/>
    <cellStyle name="标题 3 10" xfId="1989"/>
    <cellStyle name="Heading 1 7" xfId="1990"/>
    <cellStyle name="Heading 1 8" xfId="1991"/>
    <cellStyle name="Heading 1 9" xfId="1992"/>
    <cellStyle name="Heading 2" xfId="1993"/>
    <cellStyle name="标题 4 9" xfId="1994"/>
    <cellStyle name="Heading 2 2" xfId="1995"/>
    <cellStyle name="差_2007年政法部门业务指标 9" xfId="1996"/>
    <cellStyle name="Heading 2 3" xfId="1997"/>
    <cellStyle name="Heading 2 4" xfId="1998"/>
    <cellStyle name="Heading 2 5" xfId="1999"/>
    <cellStyle name="Heading 2 6" xfId="2000"/>
    <cellStyle name="输出 2 2" xfId="2001"/>
    <cellStyle name="Heading 2 7" xfId="2002"/>
    <cellStyle name="输出 2 3" xfId="2003"/>
    <cellStyle name="Heading 2 8" xfId="2004"/>
    <cellStyle name="输出 2 4" xfId="2005"/>
    <cellStyle name="Heading 2 9" xfId="2006"/>
    <cellStyle name="Heading 3" xfId="2007"/>
    <cellStyle name="Heading 3 5" xfId="2008"/>
    <cellStyle name="Input 8" xfId="2009"/>
    <cellStyle name="Heading 3 6" xfId="2010"/>
    <cellStyle name="Input 9" xfId="2011"/>
    <cellStyle name="输出 3 2" xfId="2012"/>
    <cellStyle name="好_03昭通" xfId="2013"/>
    <cellStyle name="Heading 3 7" xfId="2014"/>
    <cellStyle name="콤마 [0]_BOILER-CO1" xfId="2015"/>
    <cellStyle name="输出 3 4" xfId="2016"/>
    <cellStyle name="Heading 3 9" xfId="2017"/>
    <cellStyle name="Heading 4 2" xfId="2018"/>
    <cellStyle name="标题 6 9" xfId="2019"/>
    <cellStyle name="Heading 4 3" xfId="2020"/>
    <cellStyle name="HEADING1" xfId="2021"/>
    <cellStyle name="好_2009年一般性转移支付标准工资_奖励补助测算5.23新 2" xfId="2022"/>
    <cellStyle name="HEADING2" xfId="2023"/>
    <cellStyle name="Input" xfId="2024"/>
    <cellStyle name="Input 2" xfId="2025"/>
    <cellStyle name="标题 5 6" xfId="2026"/>
    <cellStyle name="Input 3" xfId="2027"/>
    <cellStyle name="标题 5 7" xfId="2028"/>
    <cellStyle name="Input 4" xfId="2029"/>
    <cellStyle name="标题 5 8" xfId="2030"/>
    <cellStyle name="Input Cells" xfId="2031"/>
    <cellStyle name="归盒啦_95" xfId="2032"/>
    <cellStyle name="Linked Cell" xfId="2033"/>
    <cellStyle name="好_0502通海县 6" xfId="2034"/>
    <cellStyle name="Linked Cell 2" xfId="2035"/>
    <cellStyle name="好_0502通海县 8" xfId="2036"/>
    <cellStyle name="Linked Cell 4" xfId="2037"/>
    <cellStyle name="好_0502通海县 9" xfId="2038"/>
    <cellStyle name="Linked Cell 5" xfId="2039"/>
    <cellStyle name="Linked Cell 6" xfId="2040"/>
    <cellStyle name="Linked Cell 7" xfId="2041"/>
    <cellStyle name="Linked Cell 8" xfId="2042"/>
    <cellStyle name="Linked Cell 9" xfId="2043"/>
    <cellStyle name="Linked Cells" xfId="2044"/>
    <cellStyle name="Millares [0]_96 Risk" xfId="2045"/>
    <cellStyle name="Millares_96 Risk" xfId="2046"/>
    <cellStyle name="差_~4190974 7" xfId="2047"/>
    <cellStyle name="常规 2 2 2 2" xfId="2048"/>
    <cellStyle name="Milliers [0]_!!!GO" xfId="2049"/>
    <cellStyle name="差_2009年一般性转移支付标准工资_地方配套按人均增幅控制8.30一般预算平均增幅、人均可用财力平均增幅两次控制、社会治安系数调整、案件数调整xl 3" xfId="2050"/>
    <cellStyle name="强调文字颜色 6 3 9" xfId="2051"/>
    <cellStyle name="Moneda_96 Risk" xfId="2052"/>
    <cellStyle name="差_Book1_1 6" xfId="2053"/>
    <cellStyle name="Mon閠aire_!!!GO" xfId="2054"/>
    <cellStyle name="Neutral" xfId="2055"/>
    <cellStyle name="标题 2 2 6" xfId="2056"/>
    <cellStyle name="Neutral 2" xfId="2057"/>
    <cellStyle name="Neutral 3" xfId="2058"/>
    <cellStyle name="Neutral 4" xfId="2059"/>
    <cellStyle name="Neutral 5" xfId="2060"/>
    <cellStyle name="Neutral 6" xfId="2061"/>
    <cellStyle name="Neutral 7" xfId="2062"/>
    <cellStyle name="Neutral 8" xfId="2063"/>
    <cellStyle name="Neutral 9" xfId="2064"/>
    <cellStyle name="Norma,_laroux_4_营业在建 (2)_E21" xfId="2065"/>
    <cellStyle name="Normal_!!!GO" xfId="2066"/>
    <cellStyle name="好_历年教师人数" xfId="2067"/>
    <cellStyle name="差_2009年一般性转移支付标准工资_奖励补助测算5.24冯铸 5" xfId="2068"/>
    <cellStyle name="Note" xfId="2069"/>
    <cellStyle name="Pourcentage_pldt" xfId="2070"/>
    <cellStyle name="Note 2" xfId="2071"/>
    <cellStyle name="常规 5 2 5" xfId="2072"/>
    <cellStyle name="Note 3" xfId="2073"/>
    <cellStyle name="常规 5 2 6" xfId="2074"/>
    <cellStyle name="Note 4" xfId="2075"/>
    <cellStyle name="常规 5 2 7" xfId="2076"/>
    <cellStyle name="Output" xfId="2077"/>
    <cellStyle name="常规 7 6" xfId="2078"/>
    <cellStyle name="Output 2" xfId="2079"/>
    <cellStyle name="好_第五部分(才淼、饶永宏） 9" xfId="2080"/>
    <cellStyle name="标题 7 2" xfId="2081"/>
    <cellStyle name="Output 3" xfId="2082"/>
    <cellStyle name="标题 7 3" xfId="2083"/>
    <cellStyle name="Output 4" xfId="2084"/>
    <cellStyle name="标题 7 4" xfId="2085"/>
    <cellStyle name="Output 5" xfId="2086"/>
    <cellStyle name="标题 11 2" xfId="2087"/>
    <cellStyle name="Output 6" xfId="2088"/>
    <cellStyle name="好_县级公安机关公用经费标准奖励测算方案（定稿） 2" xfId="2089"/>
    <cellStyle name="Output 7" xfId="2090"/>
    <cellStyle name="好_县级公安机关公用经费标准奖励测算方案（定稿） 3" xfId="2091"/>
    <cellStyle name="差_Book1_1" xfId="2092"/>
    <cellStyle name="Output 8" xfId="2093"/>
    <cellStyle name="好_县级公安机关公用经费标准奖励测算方案（定稿） 4" xfId="2094"/>
    <cellStyle name="Output 9" xfId="2095"/>
    <cellStyle name="好_2009年一般性转移支付标准工资_不用软件计算9.1不考虑经费管理评价xl" xfId="2096"/>
    <cellStyle name="好_县级公安机关公用经费标准奖励测算方案（定稿） 5" xfId="2097"/>
    <cellStyle name="Percent [2]" xfId="2098"/>
    <cellStyle name="好_云南省2008年转移支付测算——州市本级考核部分及政策性测算 8" xfId="2099"/>
    <cellStyle name="Percent_!!!GO" xfId="2100"/>
    <cellStyle name="常规 37 3" xfId="2101"/>
    <cellStyle name="常规 42 3" xfId="2102"/>
    <cellStyle name="PSDate" xfId="2103"/>
    <cellStyle name="好_~5676413 7" xfId="2104"/>
    <cellStyle name="好_高中教师人数（教育厅1.6日提供） 7" xfId="2105"/>
    <cellStyle name="差_530623_2006年县级财政报表附表" xfId="2106"/>
    <cellStyle name="强调文字颜色 6 8" xfId="2107"/>
    <cellStyle name="PSHeading" xfId="2108"/>
    <cellStyle name="常规 15 2 3" xfId="2109"/>
    <cellStyle name="PSInt" xfId="2110"/>
    <cellStyle name="好_530629_2006年县级财政报表附表 6" xfId="2111"/>
    <cellStyle name="差_2008年县级公安保障标准落实奖励经费分配测算" xfId="2112"/>
    <cellStyle name="标题 3 3 6" xfId="2113"/>
    <cellStyle name="RowLevel_0" xfId="2114"/>
    <cellStyle name="sstot" xfId="2115"/>
    <cellStyle name="t_HVAC Equipment (3)" xfId="2116"/>
    <cellStyle name="常规 2 3 4" xfId="2117"/>
    <cellStyle name="Title" xfId="2118"/>
    <cellStyle name="常规 3 3 4" xfId="2119"/>
    <cellStyle name="Title 3" xfId="2120"/>
    <cellStyle name="强调文字颜色 4 6 2" xfId="2121"/>
    <cellStyle name="差_云南省2008年转移支付测算——州市本级考核部分及政策性测算 2" xfId="2122"/>
    <cellStyle name="Title 4" xfId="2123"/>
    <cellStyle name="差_云南省2008年转移支付测算——州市本级考核部分及政策性测算 3" xfId="2124"/>
    <cellStyle name="Title 5" xfId="2125"/>
    <cellStyle name="差_云南省2008年转移支付测算——州市本级考核部分及政策性测算 4" xfId="2126"/>
    <cellStyle name="Title 6" xfId="2127"/>
    <cellStyle name="差_云南省2008年转移支付测算——州市本级考核部分及政策性测算 5" xfId="2128"/>
    <cellStyle name="Title 7" xfId="2129"/>
    <cellStyle name="常规 10 2 2" xfId="2130"/>
    <cellStyle name="好_M01-2(州市补助收入) 2" xfId="2131"/>
    <cellStyle name="差_云南省2008年转移支付测算——州市本级考核部分及政策性测算 6" xfId="2132"/>
    <cellStyle name="Title 8" xfId="2133"/>
    <cellStyle name="常规 10 2 3" xfId="2134"/>
    <cellStyle name="好_M01-2(州市补助收入) 3" xfId="2135"/>
    <cellStyle name="汇总 6 2" xfId="2136"/>
    <cellStyle name="差_00省级(打印) 2" xfId="2137"/>
    <cellStyle name="差_~5676413" xfId="2138"/>
    <cellStyle name="Title 9" xfId="2139"/>
    <cellStyle name="常规 10 2 4" xfId="2140"/>
    <cellStyle name="好_M01-2(州市补助收入) 4" xfId="2141"/>
    <cellStyle name="Total" xfId="2142"/>
    <cellStyle name="常规 8 8" xfId="2143"/>
    <cellStyle name="百分比 10 2" xfId="2144"/>
    <cellStyle name="Warning Text" xfId="2145"/>
    <cellStyle name="标题 1 10" xfId="2146"/>
    <cellStyle name="Warning Text 2" xfId="2147"/>
    <cellStyle name="输出 8" xfId="2148"/>
    <cellStyle name="Warning Text 3" xfId="2149"/>
    <cellStyle name="输出 9" xfId="2150"/>
    <cellStyle name="百分比 10" xfId="2151"/>
    <cellStyle name="百分比 11" xfId="2152"/>
    <cellStyle name="百分比 12" xfId="2153"/>
    <cellStyle name="百分比 13" xfId="2154"/>
    <cellStyle name="差_530629_2006年县级财政报表附表 8" xfId="2155"/>
    <cellStyle name="差 9 2" xfId="2156"/>
    <cellStyle name="百分比 2 12" xfId="2157"/>
    <cellStyle name="好_汇总 3" xfId="2158"/>
    <cellStyle name="差_第五部分(才淼、饶永宏） 5" xfId="2159"/>
    <cellStyle name="百分比 2 2" xfId="2160"/>
    <cellStyle name="差_第五部分(才淼、饶永宏） 6" xfId="2161"/>
    <cellStyle name="百分比 2 3" xfId="2162"/>
    <cellStyle name="差_第五部分(才淼、饶永宏） 7" xfId="2163"/>
    <cellStyle name="百分比 2 4" xfId="2164"/>
    <cellStyle name="差_第五部分(才淼、饶永宏） 8" xfId="2165"/>
    <cellStyle name="百分比 2 5" xfId="2166"/>
    <cellStyle name="百分比 3 2" xfId="2167"/>
    <cellStyle name="百分比 3 3" xfId="2168"/>
    <cellStyle name="百分比 3 4" xfId="2169"/>
    <cellStyle name="百分比 3 5" xfId="2170"/>
    <cellStyle name="百分比 3 6" xfId="2171"/>
    <cellStyle name="常规 16 2" xfId="2172"/>
    <cellStyle name="常规 21 2" xfId="2173"/>
    <cellStyle name="百分比 3 7" xfId="2174"/>
    <cellStyle name="常规 16 3" xfId="2175"/>
    <cellStyle name="百分比 3 8" xfId="2176"/>
    <cellStyle name="常规 16 4" xfId="2177"/>
    <cellStyle name="百分比 3 9" xfId="2178"/>
    <cellStyle name="常规 16 5" xfId="2179"/>
    <cellStyle name="适中 3 2" xfId="2180"/>
    <cellStyle name="百分比 4 2" xfId="2181"/>
    <cellStyle name="常规 2 2 6" xfId="2182"/>
    <cellStyle name="百分比 4 3" xfId="2183"/>
    <cellStyle name="常规 2 2 7" xfId="2184"/>
    <cellStyle name="差_2、土地面积、人口、粮食产量基本情况 2" xfId="2185"/>
    <cellStyle name="好_指标四 3" xfId="2186"/>
    <cellStyle name="百分比 4 4" xfId="2187"/>
    <cellStyle name="常规 2 2 8" xfId="2188"/>
    <cellStyle name="差_2、土地面积、人口、粮食产量基本情况 3" xfId="2189"/>
    <cellStyle name="好_指标四 4" xfId="2190"/>
    <cellStyle name="钎霖_4岿角利" xfId="2191"/>
    <cellStyle name="百分比 4 5" xfId="2192"/>
    <cellStyle name="常规 2 2 9" xfId="2193"/>
    <cellStyle name="差_2、土地面积、人口、粮食产量基本情况 4" xfId="2194"/>
    <cellStyle name="好_指标四 5" xfId="2195"/>
    <cellStyle name="百分比 4 6" xfId="2196"/>
    <cellStyle name="常规 17 2" xfId="2197"/>
    <cellStyle name="常规 22 2" xfId="2198"/>
    <cellStyle name="差_2、土地面积、人口、粮食产量基本情况 5" xfId="2199"/>
    <cellStyle name="好_指标四 6" xfId="2200"/>
    <cellStyle name="百分比 4 7" xfId="2201"/>
    <cellStyle name="常规 17 3" xfId="2202"/>
    <cellStyle name="差_2、土地面积、人口、粮食产量基本情况 6" xfId="2203"/>
    <cellStyle name="好_指标四 7" xfId="2204"/>
    <cellStyle name="百分比 4 8" xfId="2205"/>
    <cellStyle name="常规 17 4" xfId="2206"/>
    <cellStyle name="差_2、土地面积、人口、粮食产量基本情况 7" xfId="2207"/>
    <cellStyle name="好_指标四 8" xfId="2208"/>
    <cellStyle name="百分比 4 9" xfId="2209"/>
    <cellStyle name="适中 4 2" xfId="2210"/>
    <cellStyle name="百分比 5 2" xfId="2211"/>
    <cellStyle name="常规 2 3 6" xfId="2212"/>
    <cellStyle name="百分比 6 2" xfId="2213"/>
    <cellStyle name="常规 2 4 6" xfId="2214"/>
    <cellStyle name="百分比 9 2" xfId="2215"/>
    <cellStyle name="常规 2 7 6" xfId="2216"/>
    <cellStyle name="好_三季度－表二 4" xfId="2217"/>
    <cellStyle name="捠壿_Region Orders (2)" xfId="2218"/>
    <cellStyle name="注释 2 2 6" xfId="2219"/>
    <cellStyle name="差 2 5" xfId="2220"/>
    <cellStyle name="编号" xfId="2221"/>
    <cellStyle name="标题 1 2" xfId="2222"/>
    <cellStyle name="差_基础数据分析 5" xfId="2223"/>
    <cellStyle name="标题 1 2 2" xfId="2224"/>
    <cellStyle name="好_2009年一般性转移支付标准工资_奖励补助测算5.22测试 9" xfId="2225"/>
    <cellStyle name="差_地方配套按人均增幅控制8.30xl 3" xfId="2226"/>
    <cellStyle name="差_基础数据分析 6" xfId="2227"/>
    <cellStyle name="标题 1 2 3" xfId="2228"/>
    <cellStyle name="差_地方配套按人均增幅控制8.30xl 4" xfId="2229"/>
    <cellStyle name="差_基础数据分析 7" xfId="2230"/>
    <cellStyle name="标题 1 2 4" xfId="2231"/>
    <cellStyle name="差_地方配套按人均增幅控制8.30xl 5" xfId="2232"/>
    <cellStyle name="标题 4 9 2" xfId="2233"/>
    <cellStyle name="差_基础数据分析 8" xfId="2234"/>
    <cellStyle name="标题 1 2 5" xfId="2235"/>
    <cellStyle name="差_地方配套按人均增幅控制8.30xl 6" xfId="2236"/>
    <cellStyle name="差_基础数据分析 9" xfId="2237"/>
    <cellStyle name="标题 1 2 6" xfId="2238"/>
    <cellStyle name="差_地方配套按人均增幅控制8.30xl 7" xfId="2239"/>
    <cellStyle name="常规_202012510127109" xfId="2240"/>
    <cellStyle name="标题 1 3 2" xfId="2241"/>
    <cellStyle name="标题 1 3 3" xfId="2242"/>
    <cellStyle name="标题 1 3 4" xfId="2243"/>
    <cellStyle name="标题 1 3 5" xfId="2244"/>
    <cellStyle name="标题 1 3 6" xfId="2245"/>
    <cellStyle name="标题 1 3 7" xfId="2246"/>
    <cellStyle name="标题 1 3 8" xfId="2247"/>
    <cellStyle name="标题 1 3 9" xfId="2248"/>
    <cellStyle name="标题 1 4" xfId="2249"/>
    <cellStyle name="差_2009年一般性转移支付标准工资_奖励补助测算7.25 (version 1) (version 1) 3" xfId="2250"/>
    <cellStyle name="标题 1 4 4" xfId="2251"/>
    <cellStyle name="标题 1 7 2" xfId="2252"/>
    <cellStyle name="好_2009年一般性转移支付标准工资_地方配套按人均增幅控制8.30xl 4" xfId="2253"/>
    <cellStyle name="标题 1 8 2" xfId="2254"/>
    <cellStyle name="标题 1 9 2" xfId="2255"/>
    <cellStyle name="常规 5 15" xfId="2256"/>
    <cellStyle name="差 4 2" xfId="2257"/>
    <cellStyle name="解释性文本 7 2" xfId="2258"/>
    <cellStyle name="标题 10" xfId="2259"/>
    <cellStyle name="差 4 3" xfId="2260"/>
    <cellStyle name="标题 11" xfId="2261"/>
    <cellStyle name="好_县级公安机关公用经费标准奖励测算方案（定稿）" xfId="2262"/>
    <cellStyle name="差 4 4" xfId="2263"/>
    <cellStyle name="好_义务教育阶段教职工人数（教育厅提供最终） 2" xfId="2264"/>
    <cellStyle name="标题 12" xfId="2265"/>
    <cellStyle name="标题 13" xfId="2266"/>
    <cellStyle name="标题 2 10" xfId="2267"/>
    <cellStyle name="标题 2 2" xfId="2268"/>
    <cellStyle name="标题 2 2 2" xfId="2269"/>
    <cellStyle name="标题 2 2 3" xfId="2270"/>
    <cellStyle name="标题 2 2 4" xfId="2271"/>
    <cellStyle name="标题 2 2 5" xfId="2272"/>
    <cellStyle name="标题 2 3 2" xfId="2273"/>
    <cellStyle name="标题 2 3 4" xfId="2274"/>
    <cellStyle name="标题 2 3 5" xfId="2275"/>
    <cellStyle name="标题 2 3 6" xfId="2276"/>
    <cellStyle name="标题 2 3 7" xfId="2277"/>
    <cellStyle name="标题 2 3 8" xfId="2278"/>
    <cellStyle name="标题 2 3 9" xfId="2279"/>
    <cellStyle name="差_00省级(定稿) 2" xfId="2280"/>
    <cellStyle name="标题 2 4" xfId="2281"/>
    <cellStyle name="好_2007年政法部门业务指标 3" xfId="2282"/>
    <cellStyle name="差_奖励补助测算7.23 9" xfId="2283"/>
    <cellStyle name="标题 2 4 2" xfId="2284"/>
    <cellStyle name="常规 13 2 5" xfId="2285"/>
    <cellStyle name="标题 2 4 3" xfId="2286"/>
    <cellStyle name="差_00省级(定稿) 3" xfId="2287"/>
    <cellStyle name="标题 2 5" xfId="2288"/>
    <cellStyle name="好_2007年政法部门业务指标 4" xfId="2289"/>
    <cellStyle name="标题 2 5 2" xfId="2290"/>
    <cellStyle name="差_00省级(定稿) 4" xfId="2291"/>
    <cellStyle name="标题 2 6" xfId="2292"/>
    <cellStyle name="好_2007年政法部门业务指标 5" xfId="2293"/>
    <cellStyle name="差_奖励补助测算7.25 9" xfId="2294"/>
    <cellStyle name="标题 2 6 2" xfId="2295"/>
    <cellStyle name="差_00省级(定稿) 5" xfId="2296"/>
    <cellStyle name="标题 2 7" xfId="2297"/>
    <cellStyle name="好_2007年政法部门业务指标 6" xfId="2298"/>
    <cellStyle name="标题 2 7 2" xfId="2299"/>
    <cellStyle name="检查单元格 5" xfId="2300"/>
    <cellStyle name="小数 3" xfId="2301"/>
    <cellStyle name="标题 2 8 2" xfId="2302"/>
    <cellStyle name="常规 2 2_Book1" xfId="2303"/>
    <cellStyle name="差_00省级(定稿) 7" xfId="2304"/>
    <cellStyle name="标题 2 9" xfId="2305"/>
    <cellStyle name="好_2007年政法部门业务指标 8" xfId="2306"/>
    <cellStyle name="标题 2 9 2" xfId="2307"/>
    <cellStyle name="标题 3 2" xfId="2308"/>
    <cellStyle name="标题 3 2 2" xfId="2309"/>
    <cellStyle name="好 5" xfId="2310"/>
    <cellStyle name="标题 3 2 3" xfId="2311"/>
    <cellStyle name="好 6" xfId="2312"/>
    <cellStyle name="标题 3 2 4" xfId="2313"/>
    <cellStyle name="好 7" xfId="2314"/>
    <cellStyle name="差_云南农村义务教育统计表 2" xfId="2315"/>
    <cellStyle name="标题 3 2 5" xfId="2316"/>
    <cellStyle name="好 8" xfId="2317"/>
    <cellStyle name="差_云南农村义务教育统计表 3" xfId="2318"/>
    <cellStyle name="标题 3 2 6" xfId="2319"/>
    <cellStyle name="好 9" xfId="2320"/>
    <cellStyle name="标题 3 3" xfId="2321"/>
    <cellStyle name="好_奖励补助测算5.24冯铸 2" xfId="2322"/>
    <cellStyle name="标题 3 3 3" xfId="2323"/>
    <cellStyle name="标题 3 3 4" xfId="2324"/>
    <cellStyle name="标题 3 3 5" xfId="2325"/>
    <cellStyle name="差_1110洱源县" xfId="2326"/>
    <cellStyle name="标题 3 3 7" xfId="2327"/>
    <cellStyle name="标题 3 3 8" xfId="2328"/>
    <cellStyle name="标题 5 2" xfId="2329"/>
    <cellStyle name="标题 3 3 9" xfId="2330"/>
    <cellStyle name="标题 3 4" xfId="2331"/>
    <cellStyle name="好_奖励补助测算5.24冯铸 3" xfId="2332"/>
    <cellStyle name="标题 3 4 2" xfId="2333"/>
    <cellStyle name="常规 14 2 5" xfId="2334"/>
    <cellStyle name="标题 3 4 3" xfId="2335"/>
    <cellStyle name="标题 3 4 4" xfId="2336"/>
    <cellStyle name="标题 3 5" xfId="2337"/>
    <cellStyle name="好_奖励补助测算5.24冯铸 4" xfId="2338"/>
    <cellStyle name="标题 3 5 2" xfId="2339"/>
    <cellStyle name="标题 3 6" xfId="2340"/>
    <cellStyle name="好_奖励补助测算5.24冯铸 5" xfId="2341"/>
    <cellStyle name="标题 3 6 2" xfId="2342"/>
    <cellStyle name="标题 3 7" xfId="2343"/>
    <cellStyle name="好_奖励补助测算5.24冯铸 6" xfId="2344"/>
    <cellStyle name="标题 3 7 2" xfId="2345"/>
    <cellStyle name="标题 3 8" xfId="2346"/>
    <cellStyle name="好_奖励补助测算5.24冯铸 7" xfId="2347"/>
    <cellStyle name="差_2006年全省财力计算表（中央、决算） 6" xfId="2348"/>
    <cellStyle name="标题 3 8 2" xfId="2349"/>
    <cellStyle name="差_县级公安机关公用经费标准奖励测算方案（定稿） 7" xfId="2350"/>
    <cellStyle name="标题 3 9 2" xfId="2351"/>
    <cellStyle name="标题 4 10" xfId="2352"/>
    <cellStyle name="强调文字颜色 5 2 4" xfId="2353"/>
    <cellStyle name="差_云南农村义务教育统计表 6" xfId="2354"/>
    <cellStyle name="差_2007年政法部门业务指标 2" xfId="2355"/>
    <cellStyle name="标题 4 2" xfId="2356"/>
    <cellStyle name="千位分隔 3" xfId="2357"/>
    <cellStyle name="标题 4 2 2" xfId="2358"/>
    <cellStyle name="千位分隔 3 2" xfId="2359"/>
    <cellStyle name="标题 4 2 6" xfId="2360"/>
    <cellStyle name="千位分隔 3 6" xfId="2361"/>
    <cellStyle name="差_云南农村义务教育统计表 7" xfId="2362"/>
    <cellStyle name="差_2007年政法部门业务指标 3" xfId="2363"/>
    <cellStyle name="标题 4 3" xfId="2364"/>
    <cellStyle name="千位分隔 4" xfId="2365"/>
    <cellStyle name="标题 4 3 2" xfId="2366"/>
    <cellStyle name="千位分隔 4 2" xfId="2367"/>
    <cellStyle name="标题 4 3 4" xfId="2368"/>
    <cellStyle name="千位分隔 4 4" xfId="2369"/>
    <cellStyle name="标题 4 3 5" xfId="2370"/>
    <cellStyle name="千位分隔 4 5" xfId="2371"/>
    <cellStyle name="标题 4 3 6" xfId="2372"/>
    <cellStyle name="千位分隔 4 6" xfId="2373"/>
    <cellStyle name="标题 4 3 7" xfId="2374"/>
    <cellStyle name="千位分隔 4 7" xfId="2375"/>
    <cellStyle name="标题 4 3 8" xfId="2376"/>
    <cellStyle name="千位[0]_ 方正PC" xfId="2377"/>
    <cellStyle name="千位分隔 4 8" xfId="2378"/>
    <cellStyle name="标题 4 3 9" xfId="2379"/>
    <cellStyle name="千位分隔 4 9" xfId="2380"/>
    <cellStyle name="差_云南农村义务教育统计表 8" xfId="2381"/>
    <cellStyle name="差_2007年政法部门业务指标 4" xfId="2382"/>
    <cellStyle name="标题 4 4" xfId="2383"/>
    <cellStyle name="差_第一部分：综合全" xfId="2384"/>
    <cellStyle name="标题 4 4 2" xfId="2385"/>
    <cellStyle name="常规 15 2 5" xfId="2386"/>
    <cellStyle name="标题 4 4 4" xfId="2387"/>
    <cellStyle name="差_云南农村义务教育统计表 9" xfId="2388"/>
    <cellStyle name="差_2007年政法部门业务指标 5" xfId="2389"/>
    <cellStyle name="标题 4 5" xfId="2390"/>
    <cellStyle name="标题 4 5 2" xfId="2391"/>
    <cellStyle name="差_2007年政法部门业务指标 6" xfId="2392"/>
    <cellStyle name="标题 4 6" xfId="2393"/>
    <cellStyle name="标题 4 6 2" xfId="2394"/>
    <cellStyle name="差_2007年政法部门业务指标 7" xfId="2395"/>
    <cellStyle name="好_2008年县级公安保障标准落实奖励经费分配测算" xfId="2396"/>
    <cellStyle name="标题 4 7" xfId="2397"/>
    <cellStyle name="标题 4 7 2" xfId="2398"/>
    <cellStyle name="常规 2 2 13" xfId="2399"/>
    <cellStyle name="差_2007年政法部门业务指标 8" xfId="2400"/>
    <cellStyle name="标题 4 8" xfId="2401"/>
    <cellStyle name="差_2009年一般性转移支付标准工资_地方配套按人均增幅控制8.30一般预算平均增幅、人均可用财力平均增幅两次控制、社会治安系数调整、案件数调整xl 5" xfId="2402"/>
    <cellStyle name="标题 4 8 2" xfId="2403"/>
    <cellStyle name="计算 10" xfId="2404"/>
    <cellStyle name="差_奖励补助测算5.22测试 5" xfId="2405"/>
    <cellStyle name="标题 5" xfId="2406"/>
    <cellStyle name="好_第一部分：综合全" xfId="2407"/>
    <cellStyle name="标题 5 12" xfId="2408"/>
    <cellStyle name="标题 5 2 2" xfId="2409"/>
    <cellStyle name="标题 5 3" xfId="2410"/>
    <cellStyle name="标题 5 4" xfId="2411"/>
    <cellStyle name="标题 5 5" xfId="2412"/>
    <cellStyle name="差_奖励补助测算5.22测试 6" xfId="2413"/>
    <cellStyle name="标题 6" xfId="2414"/>
    <cellStyle name="标题 6 2" xfId="2415"/>
    <cellStyle name="标题 6 3" xfId="2416"/>
    <cellStyle name="标题 6 4" xfId="2417"/>
    <cellStyle name="标题 6 6" xfId="2418"/>
    <cellStyle name="标题 6 7" xfId="2419"/>
    <cellStyle name="标题 6 8" xfId="2420"/>
    <cellStyle name="差_奖励补助测算5.22测试 7" xfId="2421"/>
    <cellStyle name="标题 7" xfId="2422"/>
    <cellStyle name="差_奖励补助测算5.22测试 8" xfId="2423"/>
    <cellStyle name="标题 8" xfId="2424"/>
    <cellStyle name="标题 8 2" xfId="2425"/>
    <cellStyle name="常规 2 7" xfId="2426"/>
    <cellStyle name="差_奖励补助测算5.22测试 9" xfId="2427"/>
    <cellStyle name="标题 9" xfId="2428"/>
    <cellStyle name="差_2009年一般性转移支付标准工资_地方配套按人均增幅控制8.30xl 8" xfId="2429"/>
    <cellStyle name="标题 9 2" xfId="2430"/>
    <cellStyle name="常规 3 7" xfId="2431"/>
    <cellStyle name="差_2007年人员分部门统计表" xfId="2432"/>
    <cellStyle name="差_不用软件计算9.1不考虑经费管理评价xl 2" xfId="2433"/>
    <cellStyle name="差_05玉溪 7" xfId="2434"/>
    <cellStyle name="常规 58 3" xfId="2435"/>
    <cellStyle name="常规 63 3" xfId="2436"/>
    <cellStyle name="标题1" xfId="2437"/>
    <cellStyle name="好_00省级(打印)" xfId="2438"/>
    <cellStyle name="警告文本 9" xfId="2439"/>
    <cellStyle name="表标题" xfId="2440"/>
    <cellStyle name="表标题 2" xfId="2441"/>
    <cellStyle name="表标题 3" xfId="2442"/>
    <cellStyle name="表标题 4" xfId="2443"/>
    <cellStyle name="表标题 5" xfId="2444"/>
    <cellStyle name="好_5334_2006年迪庆县级财政报表附表 2" xfId="2445"/>
    <cellStyle name="表标题 6" xfId="2446"/>
    <cellStyle name="好_5334_2006年迪庆县级财政报表附表 3" xfId="2447"/>
    <cellStyle name="表标题 7" xfId="2448"/>
    <cellStyle name="好_5334_2006年迪庆县级财政报表附表 4" xfId="2449"/>
    <cellStyle name="表标题 8" xfId="2450"/>
    <cellStyle name="好_5334_2006年迪庆县级财政报表附表 5" xfId="2451"/>
    <cellStyle name="表标题 9" xfId="2452"/>
    <cellStyle name="好_5334_2006年迪庆县级财政报表附表 6" xfId="2453"/>
    <cellStyle name="差_2009年一般性转移支付标准工资_奖励补助测算7.25 2" xfId="2454"/>
    <cellStyle name="差 10" xfId="2455"/>
    <cellStyle name="差 2 2" xfId="2456"/>
    <cellStyle name="解释性文本 5 2" xfId="2457"/>
    <cellStyle name="差 2 3" xfId="2458"/>
    <cellStyle name="差 2 4" xfId="2459"/>
    <cellStyle name="差_2、土地面积、人口、粮食产量基本情况" xfId="2460"/>
    <cellStyle name="差 2 6" xfId="2461"/>
    <cellStyle name="差_汇总 8" xfId="2462"/>
    <cellStyle name="差 3 2" xfId="2463"/>
    <cellStyle name="解释性文本 6 2" xfId="2464"/>
    <cellStyle name="差_汇总 9" xfId="2465"/>
    <cellStyle name="差 3 3" xfId="2466"/>
    <cellStyle name="差 3 4" xfId="2467"/>
    <cellStyle name="差 3 5" xfId="2468"/>
    <cellStyle name="差 3 6" xfId="2469"/>
    <cellStyle name="差 3 7" xfId="2470"/>
    <cellStyle name="差 3 8" xfId="2471"/>
    <cellStyle name="差_下半年禁吸戒毒经费1000万元 9" xfId="2472"/>
    <cellStyle name="差 5" xfId="2473"/>
    <cellStyle name="解释性文本 8" xfId="2474"/>
    <cellStyle name="差_2009年一般性转移支付标准工资_奖励补助测算5.22测试 3" xfId="2475"/>
    <cellStyle name="差_汇总-县级财政报表附表 9" xfId="2476"/>
    <cellStyle name="差 5 2" xfId="2477"/>
    <cellStyle name="解释性文本 8 2" xfId="2478"/>
    <cellStyle name="差_2009年一般性转移支付标准工资_奖励补助测算5.22测试 4" xfId="2479"/>
    <cellStyle name="差 6" xfId="2480"/>
    <cellStyle name="解释性文本 9" xfId="2481"/>
    <cellStyle name="差_2009年一般性转移支付标准工资_奖励补助测算5.22测试 6" xfId="2482"/>
    <cellStyle name="差 8" xfId="2483"/>
    <cellStyle name="差 8 2" xfId="2484"/>
    <cellStyle name="差_2009年一般性转移支付标准工资_奖励补助测算5.22测试 7" xfId="2485"/>
    <cellStyle name="差_2006年分析表" xfId="2486"/>
    <cellStyle name="差 9" xfId="2487"/>
    <cellStyle name="差_~4190974 2" xfId="2488"/>
    <cellStyle name="差_~4190974 3" xfId="2489"/>
    <cellStyle name="差_~4190974 4" xfId="2490"/>
    <cellStyle name="汇总 9 2" xfId="2491"/>
    <cellStyle name="差_~4190974 5" xfId="2492"/>
    <cellStyle name="差_~4190974 8" xfId="2493"/>
    <cellStyle name="常规 2 2 2 3" xfId="2494"/>
    <cellStyle name="差_~5676413 6" xfId="2495"/>
    <cellStyle name="差_~5676413 7" xfId="2496"/>
    <cellStyle name="差_~5676413 8" xfId="2497"/>
    <cellStyle name="差_~5676413 9" xfId="2498"/>
    <cellStyle name="差_00省级(打印) 3" xfId="2499"/>
    <cellStyle name="常规 10 2 5" xfId="2500"/>
    <cellStyle name="好_M01-2(州市补助收入) 5" xfId="2501"/>
    <cellStyle name="差_00省级(打印) 5" xfId="2502"/>
    <cellStyle name="好_M01-2(州市补助收入) 7" xfId="2503"/>
    <cellStyle name="差_00省级(打印) 6" xfId="2504"/>
    <cellStyle name="好_M01-2(州市补助收入) 8" xfId="2505"/>
    <cellStyle name="差_00省级(打印) 7" xfId="2506"/>
    <cellStyle name="好_M01-2(州市补助收入) 9" xfId="2507"/>
    <cellStyle name="差_00省级(打印) 8" xfId="2508"/>
    <cellStyle name="差_00省级(打印) 9" xfId="2509"/>
    <cellStyle name="差_00省级(定稿)" xfId="2510"/>
    <cellStyle name="差_00省级(定稿) 8" xfId="2511"/>
    <cellStyle name="好_2007年政法部门业务指标 9" xfId="2512"/>
    <cellStyle name="差_00省级(定稿) 9" xfId="2513"/>
    <cellStyle name="好_卫生部门 2" xfId="2514"/>
    <cellStyle name="差_03昭通" xfId="2515"/>
    <cellStyle name="差_03昭通 7" xfId="2516"/>
    <cellStyle name="差_03昭通 8" xfId="2517"/>
    <cellStyle name="差_0502通海县 2" xfId="2518"/>
    <cellStyle name="差_0502通海县 3" xfId="2519"/>
    <cellStyle name="差_0502通海县 4" xfId="2520"/>
    <cellStyle name="差_0502通海县 5" xfId="2521"/>
    <cellStyle name="差_0502通海县 6" xfId="2522"/>
    <cellStyle name="差_0502通海县 7" xfId="2523"/>
    <cellStyle name="差_0502通海县 9" xfId="2524"/>
    <cellStyle name="差_05玉溪 2" xfId="2525"/>
    <cellStyle name="표준_0N-HANDLING " xfId="2526"/>
    <cellStyle name="差_05玉溪 3" xfId="2527"/>
    <cellStyle name="差_05玉溪 4" xfId="2528"/>
    <cellStyle name="差_05玉溪 5" xfId="2529"/>
    <cellStyle name="差_05玉溪 6" xfId="2530"/>
    <cellStyle name="常规 58 2" xfId="2531"/>
    <cellStyle name="常规 63 2" xfId="2532"/>
    <cellStyle name="差_不用软件计算9.1不考虑经费管理评价xl 3" xfId="2533"/>
    <cellStyle name="差_05玉溪 8" xfId="2534"/>
    <cellStyle name="差_不用软件计算9.1不考虑经费管理评价xl 4" xfId="2535"/>
    <cellStyle name="差_05玉溪 9" xfId="2536"/>
    <cellStyle name="差_1003牟定县 7" xfId="2537"/>
    <cellStyle name="差_1003牟定县 8" xfId="2538"/>
    <cellStyle name="差_1003牟定县 9" xfId="2539"/>
    <cellStyle name="差_11大理" xfId="2540"/>
    <cellStyle name="差_M03 5" xfId="2541"/>
    <cellStyle name="差_11大理 2" xfId="2542"/>
    <cellStyle name="好_云南省2008年中小学教职工情况（教育厅提供20090101加工整理） 9" xfId="2543"/>
    <cellStyle name="差_M03 6" xfId="2544"/>
    <cellStyle name="差_11大理 3" xfId="2545"/>
    <cellStyle name="差_M03 7" xfId="2546"/>
    <cellStyle name="差_11大理 4" xfId="2547"/>
    <cellStyle name="差_M03 8" xfId="2548"/>
    <cellStyle name="差_11大理 5" xfId="2549"/>
    <cellStyle name="差_2、土地面积、人口、粮食产量基本情况 8" xfId="2550"/>
    <cellStyle name="好_指标四 9" xfId="2551"/>
    <cellStyle name="强调文字颜色 3 4 2" xfId="2552"/>
    <cellStyle name="差_2006年全省财力计算表（中央、决算） 2" xfId="2553"/>
    <cellStyle name="强调文字颜色 5 3 7" xfId="2554"/>
    <cellStyle name="差_2006年全省财力计算表（中央、决算） 3" xfId="2555"/>
    <cellStyle name="强调文字颜色 5 3 8" xfId="2556"/>
    <cellStyle name="差_2006年全省财力计算表（中央、决算） 4" xfId="2557"/>
    <cellStyle name="强调文字颜色 5 3 9" xfId="2558"/>
    <cellStyle name="差_2006年全省财力计算表（中央、决算） 5" xfId="2559"/>
    <cellStyle name="差_2006年全省财力计算表（中央、决算） 7" xfId="2560"/>
    <cellStyle name="差_2006年全省财力计算表（中央、决算） 8" xfId="2561"/>
    <cellStyle name="差_2006年全省财力计算表（中央、决算） 9" xfId="2562"/>
    <cellStyle name="差_2006年水利统计指标统计表" xfId="2563"/>
    <cellStyle name="输入 8" xfId="2564"/>
    <cellStyle name="差_2006年水利统计指标统计表 4" xfId="2565"/>
    <cellStyle name="差_2006年水利统计指标统计表 5" xfId="2566"/>
    <cellStyle name="差_2006年水利统计指标统计表 9" xfId="2567"/>
    <cellStyle name="差_2006年在职人员情况 8" xfId="2568"/>
    <cellStyle name="差_2006年在职人员情况 9" xfId="2569"/>
    <cellStyle name="差_2007年可用财力" xfId="2570"/>
    <cellStyle name="差_2007年人员分部门统计表 6" xfId="2571"/>
    <cellStyle name="差_2007年人员分部门统计表 7" xfId="2572"/>
    <cellStyle name="差_2009年一般性转移支付标准工资 9" xfId="2573"/>
    <cellStyle name="差_2009年一般性转移支付标准工资_~4190974" xfId="2574"/>
    <cellStyle name="好_2009年一般性转移支付标准工资_奖励补助测算5.23新 6" xfId="2575"/>
    <cellStyle name="差_2009年一般性转移支付标准工资_~4190974 2" xfId="2576"/>
    <cellStyle name="差_2009年一般性转移支付标准工资_~4190974 3" xfId="2577"/>
    <cellStyle name="差_2009年一般性转移支付标准工资_~4190974 4" xfId="2578"/>
    <cellStyle name="差_2009年一般性转移支付标准工资_~4190974 5" xfId="2579"/>
    <cellStyle name="差_2009年一般性转移支付标准工资_~4190974 6" xfId="2580"/>
    <cellStyle name="差_2009年一般性转移支付标准工资_~4190974 7" xfId="2581"/>
    <cellStyle name="差_2009年一般性转移支付标准工资_~4190974 8" xfId="2582"/>
    <cellStyle name="差_2009年一般性转移支付标准工资_~4190974 9" xfId="2583"/>
    <cellStyle name="差_2009年一般性转移支付标准工资_~5676413" xfId="2584"/>
    <cellStyle name="常规 7 10" xfId="2585"/>
    <cellStyle name="差_2009年一般性转移支付标准工资_~5676413 2" xfId="2586"/>
    <cellStyle name="常规 5 5" xfId="2587"/>
    <cellStyle name="差_2009年一般性转移支付标准工资_~5676413 3" xfId="2588"/>
    <cellStyle name="常规 5 6" xfId="2589"/>
    <cellStyle name="差_2009年一般性转移支付标准工资_~5676413 4" xfId="2590"/>
    <cellStyle name="常规 5 7" xfId="2591"/>
    <cellStyle name="差_2009年一般性转移支付标准工资_~5676413 5" xfId="2592"/>
    <cellStyle name="常规 5 8" xfId="2593"/>
    <cellStyle name="差_2009年一般性转移支付标准工资_~5676413 6" xfId="2594"/>
    <cellStyle name="常规 5 9" xfId="2595"/>
    <cellStyle name="差_2009年一般性转移支付标准工资_~5676413 7" xfId="2596"/>
    <cellStyle name="差_2009年一般性转移支付标准工资_~5676413 8" xfId="2597"/>
    <cellStyle name="差_卫生部门 2" xfId="2598"/>
    <cellStyle name="差_指标四 7" xfId="2599"/>
    <cellStyle name="差_2009年一般性转移支付标准工资_~5676413 9" xfId="2600"/>
    <cellStyle name="差_2009年一般性转移支付标准工资_不用软件计算9.1不考虑经费管理评价xl" xfId="2601"/>
    <cellStyle name="常规 6 9" xfId="2602"/>
    <cellStyle name="差_2009年一般性转移支付标准工资_不用软件计算9.1不考虑经费管理评价xl 2" xfId="2603"/>
    <cellStyle name="适中 6" xfId="2604"/>
    <cellStyle name="差_2009年一般性转移支付标准工资_地方配套按人均增幅控制8.30xl" xfId="2605"/>
    <cellStyle name="常规 2 6 2" xfId="2606"/>
    <cellStyle name="差_2009年一般性转移支付标准工资_地方配套按人均增幅控制8.30xl 2" xfId="2607"/>
    <cellStyle name="差_2009年一般性转移支付标准工资_地方配套按人均增幅控制8.30xl 3" xfId="2608"/>
    <cellStyle name="常规 3 2" xfId="2609"/>
    <cellStyle name="差_2009年一般性转移支付标准工资_地方配套按人均增幅控制8.30xl 4" xfId="2610"/>
    <cellStyle name="常规 3 3" xfId="2611"/>
    <cellStyle name="差_2009年一般性转移支付标准工资_地方配套按人均增幅控制8.30xl 5" xfId="2612"/>
    <cellStyle name="常规 3 4" xfId="2613"/>
    <cellStyle name="差_2009年一般性转移支付标准工资_地方配套按人均增幅控制8.30xl 6" xfId="2614"/>
    <cellStyle name="常规 3 5" xfId="2615"/>
    <cellStyle name="差_2009年一般性转移支付标准工资_地方配套按人均增幅控制8.30xl 9" xfId="2616"/>
    <cellStyle name="常规 3 8" xfId="2617"/>
    <cellStyle name="差_2009年一般性转移支付标准工资_地方配套按人均增幅控制8.30一般预算平均增幅、人均可用财力平均增幅两次控制、社会治安系数调整、案件数调整xl 2" xfId="2618"/>
    <cellStyle name="强调文字颜色 6 3 8" xfId="2619"/>
    <cellStyle name="差_2009年一般性转移支付标准工资_地方配套按人均增幅控制8.30一般预算平均增幅、人均可用财力平均增幅两次控制、社会治安系数调整、案件数调整xl 4" xfId="2620"/>
    <cellStyle name="差_2009年一般性转移支付标准工资_地方配套按人均增幅控制8.30一般预算平均增幅、人均可用财力平均增幅两次控制、社会治安系数调整、案件数调整xl 6" xfId="2621"/>
    <cellStyle name="差_2009年一般性转移支付标准工资_地方配套按人均增幅控制8.30一般预算平均增幅、人均可用财力平均增幅两次控制、社会治安系数调整、案件数调整xl 7" xfId="2622"/>
    <cellStyle name="差_2009年一般性转移支付标准工资_地方配套按人均增幅控制8.30一般预算平均增幅、人均可用财力平均增幅两次控制、社会治安系数调整、案件数调整xl 8" xfId="2623"/>
    <cellStyle name="差_2009年一般性转移支付标准工资_地方配套按人均增幅控制8.30一般预算平均增幅、人均可用财力平均增幅两次控制、社会治安系数调整、案件数调整xl 9" xfId="2624"/>
    <cellStyle name="差_2009年一般性转移支付标准工资_地方配套按人均增幅控制8.31（调整结案率后）xl 2" xfId="2625"/>
    <cellStyle name="好_卫生部门 3" xfId="2626"/>
    <cellStyle name="差_2009年一般性转移支付标准工资_地方配套按人均增幅控制8.31（调整结案率后）xl 3" xfId="2627"/>
    <cellStyle name="好_卫生部门 4" xfId="2628"/>
    <cellStyle name="差_2009年一般性转移支付标准工资_地方配套按人均增幅控制8.31（调整结案率后）xl 4" xfId="2629"/>
    <cellStyle name="好_卫生部门 5" xfId="2630"/>
    <cellStyle name="差_2009年一般性转移支付标准工资_地方配套按人均增幅控制8.31（调整结案率后）xl 5" xfId="2631"/>
    <cellStyle name="好_卫生部门 6" xfId="2632"/>
    <cellStyle name="差_2009年一般性转移支付标准工资_地方配套按人均增幅控制8.31（调整结案率后）xl 6" xfId="2633"/>
    <cellStyle name="好_卫生部门 7" xfId="2634"/>
    <cellStyle name="差_2009年一般性转移支付标准工资_地方配套按人均增幅控制8.31（调整结案率后）xl 8" xfId="2635"/>
    <cellStyle name="好_卫生部门 9" xfId="2636"/>
    <cellStyle name="差_2009年一般性转移支付标准工资_地方配套按人均增幅控制8.31（调整结案率后）xl 9" xfId="2637"/>
    <cellStyle name="差_2009年一般性转移支付标准工资_奖励补助测算5.22测试" xfId="2638"/>
    <cellStyle name="差_2009年一般性转移支付标准工资_奖励补助测算5.22测试 8" xfId="2639"/>
    <cellStyle name="差_2009年一般性转移支付标准工资_奖励补助测算5.22测试 9" xfId="2640"/>
    <cellStyle name="好_下半年禁吸戒毒经费1000万元" xfId="2641"/>
    <cellStyle name="差_2009年一般性转移支付标准工资_奖励补助测算5.23新" xfId="2642"/>
    <cellStyle name="好_03昭通 3" xfId="2643"/>
    <cellStyle name="检查单元格 8" xfId="2644"/>
    <cellStyle name="小数 6" xfId="2645"/>
    <cellStyle name="差_2009年一般性转移支付标准工资_奖励补助测算5.23新 2" xfId="2646"/>
    <cellStyle name="检查单元格 8 2" xfId="2647"/>
    <cellStyle name="差_地方配套按人均增幅控制8.31（调整结案率后）xl" xfId="2648"/>
    <cellStyle name="好_2009年一般性转移支付标准工资_奖励补助测算5.24冯铸 6" xfId="2649"/>
    <cellStyle name="差_2009年一般性转移支付标准工资_奖励补助测算5.23新 5" xfId="2650"/>
    <cellStyle name="强调文字颜色 2 3 4" xfId="2651"/>
    <cellStyle name="差_2009年一般性转移支付标准工资_奖励补助测算5.23新 6" xfId="2652"/>
    <cellStyle name="强调文字颜色 2 3 5" xfId="2653"/>
    <cellStyle name="差_2009年一般性转移支付标准工资_奖励补助测算5.23新 7" xfId="2654"/>
    <cellStyle name="强调文字颜色 2 3 6" xfId="2655"/>
    <cellStyle name="差_2009年一般性转移支付标准工资_奖励补助测算5.23新 8" xfId="2656"/>
    <cellStyle name="强调文字颜色 2 3 7" xfId="2657"/>
    <cellStyle name="差_2009年一般性转移支付标准工资_奖励补助测算5.23新 9" xfId="2658"/>
    <cellStyle name="强调文字颜色 2 3 8" xfId="2659"/>
    <cellStyle name="差_2009年一般性转移支付标准工资_奖励补助测算5.24冯铸" xfId="2660"/>
    <cellStyle name="差_2009年一般性转移支付标准工资_奖励补助测算5.24冯铸 6" xfId="2661"/>
    <cellStyle name="差_2009年一般性转移支付标准工资_奖励补助测算5.24冯铸 8" xfId="2662"/>
    <cellStyle name="差_2009年一般性转移支付标准工资_奖励补助测算5.24冯铸 9" xfId="2663"/>
    <cellStyle name="差_2009年一般性转移支付标准工资_奖励补助测算7.23 2" xfId="2664"/>
    <cellStyle name="差_2009年一般性转移支付标准工资_奖励补助测算7.23 3" xfId="2665"/>
    <cellStyle name="差_基础数据分析" xfId="2666"/>
    <cellStyle name="差_2009年一般性转移支付标准工资_奖励补助测算7.23 4" xfId="2667"/>
    <cellStyle name="差_2009年一般性转移支付标准工资_奖励补助测算7.23 5" xfId="2668"/>
    <cellStyle name="差_2009年一般性转移支付标准工资_奖励补助测算7.23 6" xfId="2669"/>
    <cellStyle name="常规 12 2" xfId="2670"/>
    <cellStyle name="差_2009年一般性转移支付标准工资_奖励补助测算7.23 7" xfId="2671"/>
    <cellStyle name="常规 12 3" xfId="2672"/>
    <cellStyle name="差_2009年一般性转移支付标准工资_奖励补助测算7.23 8" xfId="2673"/>
    <cellStyle name="常规 12 4" xfId="2674"/>
    <cellStyle name="好_11大理" xfId="2675"/>
    <cellStyle name="差_2009年一般性转移支付标准工资_奖励补助测算7.23 9" xfId="2676"/>
    <cellStyle name="常规 12 5" xfId="2677"/>
    <cellStyle name="差_2009年一般性转移支付标准工资_奖励补助测算7.25 (version 1) (version 1)" xfId="2678"/>
    <cellStyle name="常规 2 4 12" xfId="2679"/>
    <cellStyle name="差_2009年一般性转移支付标准工资_奖励补助测算7.25 (version 1) (version 1) 4" xfId="2680"/>
    <cellStyle name="差_2009年一般性转移支付标准工资_奖励补助测算7.25 (version 1) (version 1) 5" xfId="2681"/>
    <cellStyle name="差_县级基础数据" xfId="2682"/>
    <cellStyle name="差_2009年一般性转移支付标准工资_奖励补助测算7.25 (version 1) (version 1) 6" xfId="2683"/>
    <cellStyle name="差_2009年一般性转移支付标准工资_奖励补助测算7.25 (version 1) (version 1) 7" xfId="2684"/>
    <cellStyle name="差_2009年一般性转移支付标准工资_奖励补助测算7.25 (version 1) (version 1) 8" xfId="2685"/>
    <cellStyle name="差_2009年一般性转移支付标准工资_奖励补助测算7.25 (version 1) (version 1) 9" xfId="2686"/>
    <cellStyle name="差_2009年一般性转移支付标准工资_奖励补助测算7.25 3" xfId="2687"/>
    <cellStyle name="差_2009年一般性转移支付标准工资_奖励补助测算7.25 5" xfId="2688"/>
    <cellStyle name="差_2009年一般性转移支付标准工资_奖励补助测算7.25 6" xfId="2689"/>
    <cellStyle name="常规 14 2" xfId="2690"/>
    <cellStyle name="差_2009年一般性转移支付标准工资_奖励补助测算7.25 7" xfId="2691"/>
    <cellStyle name="常规 14 3" xfId="2692"/>
    <cellStyle name="差_2009年一般性转移支付标准工资_奖励补助测算7.25 8" xfId="2693"/>
    <cellStyle name="常规 14 4" xfId="2694"/>
    <cellStyle name="差_2009年一般性转移支付标准工资_奖励补助测算7.25 9" xfId="2695"/>
    <cellStyle name="常规 14 5" xfId="2696"/>
    <cellStyle name="差_530629_2006年县级财政报表附表 9" xfId="2697"/>
    <cellStyle name="差_5334_2006年迪庆县级财政报表附表" xfId="2698"/>
    <cellStyle name="计算 4 3" xfId="2699"/>
    <cellStyle name="差_Book1" xfId="2700"/>
    <cellStyle name="好_地方配套按人均增幅控制8.31（调整结案率后）xl" xfId="2701"/>
    <cellStyle name="差_Book1_1 7" xfId="2702"/>
    <cellStyle name="差_M03 3" xfId="2703"/>
    <cellStyle name="好_云南省2008年中小学教职工情况（教育厅提供20090101加工整理） 7" xfId="2704"/>
    <cellStyle name="差_M03 4" xfId="2705"/>
    <cellStyle name="好_云南省2008年中小学教职工情况（教育厅提供20090101加工整理） 8" xfId="2706"/>
    <cellStyle name="差_财政供养人员" xfId="2707"/>
    <cellStyle name="差_义务教育阶段教职工人数（教育厅提供最终） 3" xfId="2708"/>
    <cellStyle name="常规 11 2" xfId="2709"/>
    <cellStyle name="好_2007年检察院案件数 4" xfId="2710"/>
    <cellStyle name="差_财政供养人员 2" xfId="2711"/>
    <cellStyle name="好_~4190974 4" xfId="2712"/>
    <cellStyle name="差_财政支出对上级的依赖程度" xfId="2713"/>
    <cellStyle name="常规 2 12" xfId="2714"/>
    <cellStyle name="强调文字颜色 3 5" xfId="2715"/>
    <cellStyle name="差_城建部门" xfId="2716"/>
    <cellStyle name="差_地方配套按人均增幅控制8.30xl 8" xfId="2717"/>
    <cellStyle name="差_地方配套按人均增幅控制8.30xl 9" xfId="2718"/>
    <cellStyle name="差_地方配套按人均增幅控制8.30一般预算平均增幅、人均可用财力平均增幅两次控制、社会治安系数调整、案件数调整xl 7" xfId="2719"/>
    <cellStyle name="强调文字颜色 1 4" xfId="2720"/>
    <cellStyle name="差_地方配套按人均增幅控制8.30一般预算平均增幅、人均可用财力平均增幅两次控制、社会治安系数调整、案件数调整xl 8" xfId="2721"/>
    <cellStyle name="强调文字颜色 1 5" xfId="2722"/>
    <cellStyle name="差_地方配套按人均增幅控制8.30一般预算平均增幅、人均可用财力平均增幅两次控制、社会治安系数调整、案件数调整xl 9" xfId="2723"/>
    <cellStyle name="强调文字颜色 1 6" xfId="2724"/>
    <cellStyle name="差_地方配套按人均增幅控制8.31（调整结案率后）xl 2" xfId="2725"/>
    <cellStyle name="差_地方配套按人均增幅控制8.31（调整结案率后）xl 3" xfId="2726"/>
    <cellStyle name="差_地方配套按人均增幅控制8.31（调整结案率后）xl 7" xfId="2727"/>
    <cellStyle name="差_地方配套按人均增幅控制8.31（调整结案率后）xl 8" xfId="2728"/>
    <cellStyle name="差_地方配套按人均增幅控制8.31（调整结案率后）xl 9" xfId="2729"/>
    <cellStyle name="差_第五部分(才淼、饶永宏）" xfId="2730"/>
    <cellStyle name="差_第五部分(才淼、饶永宏） 4" xfId="2731"/>
    <cellStyle name="差_汇总" xfId="2732"/>
    <cellStyle name="差_汇总 2" xfId="2733"/>
    <cellStyle name="差_汇总 3" xfId="2734"/>
    <cellStyle name="差_汇总 5" xfId="2735"/>
    <cellStyle name="差_汇总 6" xfId="2736"/>
    <cellStyle name="差_汇总 7" xfId="2737"/>
    <cellStyle name="差_汇总-县级财政报表附表 8" xfId="2738"/>
    <cellStyle name="差_基础数据分析 2" xfId="2739"/>
    <cellStyle name="好_2009年一般性转移支付标准工资_奖励补助测算5.22测试 6" xfId="2740"/>
    <cellStyle name="差_基础数据分析 3" xfId="2741"/>
    <cellStyle name="好_2009年一般性转移支付标准工资_奖励补助测算5.22测试 7" xfId="2742"/>
    <cellStyle name="差_奖励补助测算5.24冯铸" xfId="2743"/>
    <cellStyle name="链接单元格 3 2" xfId="2744"/>
    <cellStyle name="差_奖励补助测算7.23" xfId="2745"/>
    <cellStyle name="好_云南省2008年转移支付测算——州市本级考核部分及政策性测算 7" xfId="2746"/>
    <cellStyle name="差_奖励补助测算7.23 8" xfId="2747"/>
    <cellStyle name="差_奖励补助测算7.25" xfId="2748"/>
    <cellStyle name="好_云南省2008年转移支付测算——州市本级考核部分及政策性测算 9" xfId="2749"/>
    <cellStyle name="差_奖励补助测算7.25 8" xfId="2750"/>
    <cellStyle name="差_教育厅提供义务教育及高中教师人数（2009年1月6日） 2" xfId="2751"/>
    <cellStyle name="差_教育厅提供义务教育及高中教师人数（2009年1月6日） 3" xfId="2752"/>
    <cellStyle name="差_教育厅提供义务教育及高中教师人数（2009年1月6日） 4" xfId="2753"/>
    <cellStyle name="差_教育厅提供义务教育及高中教师人数（2009年1月6日） 5" xfId="2754"/>
    <cellStyle name="差_教育厅提供义务教育及高中教师人数（2009年1月6日） 6" xfId="2755"/>
    <cellStyle name="差_教育厅提供义务教育及高中教师人数（2009年1月6日） 7" xfId="2756"/>
    <cellStyle name="差_教育厅提供义务教育及高中教师人数（2009年1月6日） 8" xfId="2757"/>
    <cellStyle name="差_教育厅提供义务教育及高中教师人数（2009年1月6日） 9" xfId="2758"/>
    <cellStyle name="差_历年教师人数" xfId="2759"/>
    <cellStyle name="好_M03 6" xfId="2760"/>
    <cellStyle name="差_丽江汇总" xfId="2761"/>
    <cellStyle name="差_卫生部门" xfId="2762"/>
    <cellStyle name="好_530623_2006年县级财政报表附表 5" xfId="2763"/>
    <cellStyle name="链接单元格 2 2" xfId="2764"/>
    <cellStyle name="差_卫生部门 3" xfId="2765"/>
    <cellStyle name="差_指标四 8" xfId="2766"/>
    <cellStyle name="差_卫生部门 4" xfId="2767"/>
    <cellStyle name="差_指标四 9" xfId="2768"/>
    <cellStyle name="好_三季度－表二" xfId="2769"/>
    <cellStyle name="差_文体广播部门" xfId="2770"/>
    <cellStyle name="差_县级公安机关公用经费标准奖励测算方案（定稿）" xfId="2771"/>
    <cellStyle name="好_~4190974 2" xfId="2772"/>
    <cellStyle name="差_县级公安机关公用经费标准奖励测算方案（定稿） 2" xfId="2773"/>
    <cellStyle name="差_县级公安机关公用经费标准奖励测算方案（定稿） 3" xfId="2774"/>
    <cellStyle name="差_县级公安机关公用经费标准奖励测算方案（定稿） 4" xfId="2775"/>
    <cellStyle name="差_县级公安机关公用经费标准奖励测算方案（定稿） 5" xfId="2776"/>
    <cellStyle name="差_县级公安机关公用经费标准奖励测算方案（定稿） 6" xfId="2777"/>
    <cellStyle name="差_县级公安机关公用经费标准奖励测算方案（定稿） 8" xfId="2778"/>
    <cellStyle name="差_县级公安机关公用经费标准奖励测算方案（定稿） 9" xfId="2779"/>
    <cellStyle name="常规 5 2" xfId="2780"/>
    <cellStyle name="差_义务教育阶段教职工人数（教育厅提供最终） 2" xfId="2781"/>
    <cellStyle name="好_2007年检察院案件数 3" xfId="2782"/>
    <cellStyle name="差_云南农村义务教育统计表" xfId="2783"/>
    <cellStyle name="输入 3 4" xfId="2784"/>
    <cellStyle name="差_云南农村义务教育统计表 4" xfId="2785"/>
    <cellStyle name="差_云南农村义务教育统计表 5" xfId="2786"/>
    <cellStyle name="差_云南省2008年中小学教职工情况（教育厅提供20090101加工整理）" xfId="2787"/>
    <cellStyle name="好_05玉溪 2" xfId="2788"/>
    <cellStyle name="差_云南省2008年转移支付测算——州市本级考核部分及政策性测算 7" xfId="2789"/>
    <cellStyle name="差_云南省2008年转移支付测算——州市本级考核部分及政策性测算 8" xfId="2790"/>
    <cellStyle name="差_云南省2008年转移支付测算——州市本级考核部分及政策性测算 9" xfId="2791"/>
    <cellStyle name="差_指标四" xfId="2792"/>
    <cellStyle name="差_指标四 2" xfId="2793"/>
    <cellStyle name="差_指标四 3" xfId="2794"/>
    <cellStyle name="差_指标四 4" xfId="2795"/>
    <cellStyle name="差_指标四 5" xfId="2796"/>
    <cellStyle name="差_指标四 6" xfId="2797"/>
    <cellStyle name="差_指标五" xfId="2798"/>
    <cellStyle name="好_奖励补助测算5.23新" xfId="2799"/>
    <cellStyle name="好_奖励补助测算7.25 (version 1) (version 1) 8" xfId="2800"/>
    <cellStyle name="常规 11" xfId="2801"/>
    <cellStyle name="常规 11 2 2" xfId="2802"/>
    <cellStyle name="常规 11 2 3" xfId="2803"/>
    <cellStyle name="常规 11 2 4" xfId="2804"/>
    <cellStyle name="常规 11 2 5" xfId="2805"/>
    <cellStyle name="常规 12" xfId="2806"/>
    <cellStyle name="好 4 2" xfId="2807"/>
    <cellStyle name="常规 12 2 2" xfId="2808"/>
    <cellStyle name="常规 4 12" xfId="2809"/>
    <cellStyle name="常规 12 2 3" xfId="2810"/>
    <cellStyle name="常规 4 13" xfId="2811"/>
    <cellStyle name="常规 12 2 4" xfId="2812"/>
    <cellStyle name="常规 4 14" xfId="2813"/>
    <cellStyle name="常规 12 6" xfId="2814"/>
    <cellStyle name="常规 12 7" xfId="2815"/>
    <cellStyle name="常规 12 8" xfId="2816"/>
    <cellStyle name="强调文字颜色 6 6 2" xfId="2817"/>
    <cellStyle name="常规 13" xfId="2818"/>
    <cellStyle name="好 4 3" xfId="2819"/>
    <cellStyle name="常规 13 2" xfId="2820"/>
    <cellStyle name="常规 13 2 2" xfId="2821"/>
    <cellStyle name="常规 13 2 3" xfId="2822"/>
    <cellStyle name="常规 13 2 4" xfId="2823"/>
    <cellStyle name="常规 13 3" xfId="2824"/>
    <cellStyle name="常规 13 4" xfId="2825"/>
    <cellStyle name="常规 14" xfId="2826"/>
    <cellStyle name="好 4 4" xfId="2827"/>
    <cellStyle name="常规 14 2 2" xfId="2828"/>
    <cellStyle name="常规 14 2 3" xfId="2829"/>
    <cellStyle name="常规 14 2 4" xfId="2830"/>
    <cellStyle name="常规 14 6" xfId="2831"/>
    <cellStyle name="常规 15 2 2" xfId="2832"/>
    <cellStyle name="常规 15 2 4" xfId="2833"/>
    <cellStyle name="常规 15 6" xfId="2834"/>
    <cellStyle name="好_云南省2008年中小学教师人数统计表" xfId="2835"/>
    <cellStyle name="适中 2 3" xfId="2836"/>
    <cellStyle name="常规 16 6" xfId="2837"/>
    <cellStyle name="适中 3 3" xfId="2838"/>
    <cellStyle name="常规 16 8" xfId="2839"/>
    <cellStyle name="适中 3 5" xfId="2840"/>
    <cellStyle name="常规 18 2" xfId="2841"/>
    <cellStyle name="常规 23 2" xfId="2842"/>
    <cellStyle name="常规 19 2" xfId="2843"/>
    <cellStyle name="常规 2 10" xfId="2844"/>
    <cellStyle name="强调文字颜色 3 3" xfId="2845"/>
    <cellStyle name="常规 2 11" xfId="2846"/>
    <cellStyle name="强调文字颜色 3 4" xfId="2847"/>
    <cellStyle name="常规 2 13" xfId="2848"/>
    <cellStyle name="强调文字颜色 3 6" xfId="2849"/>
    <cellStyle name="常规 2 14" xfId="2850"/>
    <cellStyle name="强调文字颜色 3 7" xfId="2851"/>
    <cellStyle name="常规 2 15" xfId="2852"/>
    <cellStyle name="常规 2 20" xfId="2853"/>
    <cellStyle name="强调文字颜色 3 8" xfId="2854"/>
    <cellStyle name="常规 2 16" xfId="2855"/>
    <cellStyle name="常规 2 21" xfId="2856"/>
    <cellStyle name="强调文字颜色 3 9" xfId="2857"/>
    <cellStyle name="常规 2 17" xfId="2858"/>
    <cellStyle name="常规 2 2" xfId="2859"/>
    <cellStyle name="常规 2 2 10" xfId="2860"/>
    <cellStyle name="常规 2 2 11" xfId="2861"/>
    <cellStyle name="常规 2 2 12" xfId="2862"/>
    <cellStyle name="常规 2 2 2" xfId="2863"/>
    <cellStyle name="常规 2 2 2 10" xfId="2864"/>
    <cellStyle name="常规 2 2 2 11" xfId="2865"/>
    <cellStyle name="常规 2 2 2 12" xfId="2866"/>
    <cellStyle name="常规 2 2 3" xfId="2867"/>
    <cellStyle name="常规 2 2 4" xfId="2868"/>
    <cellStyle name="常规 2 2 5" xfId="2869"/>
    <cellStyle name="常规 2 3" xfId="2870"/>
    <cellStyle name="常规 2 3 10" xfId="2871"/>
    <cellStyle name="常规 2 3 11" xfId="2872"/>
    <cellStyle name="常规 2 3 12" xfId="2873"/>
    <cellStyle name="常规 2 3 2" xfId="2874"/>
    <cellStyle name="常规 2 3 3" xfId="2875"/>
    <cellStyle name="常规 2 3 5" xfId="2876"/>
    <cellStyle name="常规 2 3 7" xfId="2877"/>
    <cellStyle name="常规 2 3 8" xfId="2878"/>
    <cellStyle name="常规 2 3 9" xfId="2879"/>
    <cellStyle name="常规 2 4" xfId="2880"/>
    <cellStyle name="常规 2 4 10" xfId="2881"/>
    <cellStyle name="常规 2 4 11" xfId="2882"/>
    <cellStyle name="常规 2 4 2" xfId="2883"/>
    <cellStyle name="常规 2 4 3" xfId="2884"/>
    <cellStyle name="常规 2 4 4" xfId="2885"/>
    <cellStyle name="常规 2 4 5" xfId="2886"/>
    <cellStyle name="常规 2 4 7" xfId="2887"/>
    <cellStyle name="常规 2 4 8" xfId="2888"/>
    <cellStyle name="常规 2 4 9" xfId="2889"/>
    <cellStyle name="常规 2 5" xfId="2890"/>
    <cellStyle name="常规 2 5 2" xfId="2891"/>
    <cellStyle name="常规 2 5 3" xfId="2892"/>
    <cellStyle name="常规 2 5 4" xfId="2893"/>
    <cellStyle name="常规 2 5 5" xfId="2894"/>
    <cellStyle name="好_Book1_1" xfId="2895"/>
    <cellStyle name="常规 2 5 7" xfId="2896"/>
    <cellStyle name="常规 2 5 8" xfId="2897"/>
    <cellStyle name="常规 2 5 9" xfId="2898"/>
    <cellStyle name="常规 2 6" xfId="2899"/>
    <cellStyle name="常规 2 6 3" xfId="2900"/>
    <cellStyle name="常规 2 6 4" xfId="2901"/>
    <cellStyle name="常规 2 6 5" xfId="2902"/>
    <cellStyle name="常规 2 6 7" xfId="2903"/>
    <cellStyle name="常规 2 7 3" xfId="2904"/>
    <cellStyle name="好_不用软件计算9.1不考虑经费管理评价xl 7" xfId="2905"/>
    <cellStyle name="常规 2 7 4" xfId="2906"/>
    <cellStyle name="好_不用软件计算9.1不考虑经费管理评价xl 8" xfId="2907"/>
    <cellStyle name="好_三季度－表二 2" xfId="2908"/>
    <cellStyle name="常规 2 7 5" xfId="2909"/>
    <cellStyle name="好_不用软件计算9.1不考虑经费管理评价xl 9" xfId="2910"/>
    <cellStyle name="好_三季度－表二 3" xfId="2911"/>
    <cellStyle name="常规 2 7 7" xfId="2912"/>
    <cellStyle name="好_三季度－表二 5" xfId="2913"/>
    <cellStyle name="常规 2 7 8" xfId="2914"/>
    <cellStyle name="好_三季度－表二 6" xfId="2915"/>
    <cellStyle name="常规 2 7 9" xfId="2916"/>
    <cellStyle name="好_三季度－表二 7" xfId="2917"/>
    <cellStyle name="常规 2 8" xfId="2918"/>
    <cellStyle name="输入 2" xfId="2919"/>
    <cellStyle name="常规 2 8 2" xfId="2920"/>
    <cellStyle name="好_00省级(定稿) 6" xfId="2921"/>
    <cellStyle name="输入 2 2" xfId="2922"/>
    <cellStyle name="常规 2 8 3" xfId="2923"/>
    <cellStyle name="好_00省级(定稿) 7" xfId="2924"/>
    <cellStyle name="输入 2 3" xfId="2925"/>
    <cellStyle name="常规 2 8 4" xfId="2926"/>
    <cellStyle name="好_00省级(定稿) 8" xfId="2927"/>
    <cellStyle name="千位分隔[0] 2 2" xfId="2928"/>
    <cellStyle name="输入 2 4" xfId="2929"/>
    <cellStyle name="常规 2 8 5" xfId="2930"/>
    <cellStyle name="好_00省级(定稿) 9" xfId="2931"/>
    <cellStyle name="千位分隔[0] 2 3" xfId="2932"/>
    <cellStyle name="输入 2 5" xfId="2933"/>
    <cellStyle name="常规 2 8 6" xfId="2934"/>
    <cellStyle name="千位分隔[0] 2 4" xfId="2935"/>
    <cellStyle name="输入 2 6" xfId="2936"/>
    <cellStyle name="常规 2 8 7" xfId="2937"/>
    <cellStyle name="千位分隔[0] 2 5" xfId="2938"/>
    <cellStyle name="常规 2 8 8" xfId="2939"/>
    <cellStyle name="千位分隔[0] 2 6" xfId="2940"/>
    <cellStyle name="常规 2 8 9" xfId="2941"/>
    <cellStyle name="千位分隔[0] 2 7" xfId="2942"/>
    <cellStyle name="常规 2 9" xfId="2943"/>
    <cellStyle name="输入 3" xfId="2944"/>
    <cellStyle name="常规 25 2" xfId="2945"/>
    <cellStyle name="常规 30 2" xfId="2946"/>
    <cellStyle name="常规 25 3" xfId="2947"/>
    <cellStyle name="常规 30 3" xfId="2948"/>
    <cellStyle name="常规 25 4" xfId="2949"/>
    <cellStyle name="常规 27 2" xfId="2950"/>
    <cellStyle name="常规 32 2" xfId="2951"/>
    <cellStyle name="好_三季度－表二 8" xfId="2952"/>
    <cellStyle name="常规 27 3" xfId="2953"/>
    <cellStyle name="常规 32 3" xfId="2954"/>
    <cellStyle name="好_三季度－表二 9" xfId="2955"/>
    <cellStyle name="常规 28 3" xfId="2956"/>
    <cellStyle name="常规 33 3" xfId="2957"/>
    <cellStyle name="千位分隔[0] 2 9" xfId="2958"/>
    <cellStyle name="常规 29 2" xfId="2959"/>
    <cellStyle name="常规 34 2" xfId="2960"/>
    <cellStyle name="常规 29 3" xfId="2961"/>
    <cellStyle name="常规 34 3" xfId="2962"/>
    <cellStyle name="常规 3 10" xfId="2963"/>
    <cellStyle name="好_Book1 4" xfId="2964"/>
    <cellStyle name="常规 3 11" xfId="2965"/>
    <cellStyle name="好_Book1 5" xfId="2966"/>
    <cellStyle name="常规 3 12" xfId="2967"/>
    <cellStyle name="常规_2010年2月投资月报" xfId="2968"/>
    <cellStyle name="好_Book1 6" xfId="2969"/>
    <cellStyle name="千位_ 方正PC" xfId="2970"/>
    <cellStyle name="常规 3 13" xfId="2971"/>
    <cellStyle name="好_Book1 7" xfId="2972"/>
    <cellStyle name="常规 3 14" xfId="2973"/>
    <cellStyle name="好_Book1 8" xfId="2974"/>
    <cellStyle name="常规 3 15" xfId="2975"/>
    <cellStyle name="好_Book1 9" xfId="2976"/>
    <cellStyle name="常规 3 16" xfId="2977"/>
    <cellStyle name="常规 3 2 10" xfId="2978"/>
    <cellStyle name="常规 3 2 11" xfId="2979"/>
    <cellStyle name="常规 3 2 2" xfId="2980"/>
    <cellStyle name="常规 3 2 4" xfId="2981"/>
    <cellStyle name="常规 3 3 2" xfId="2982"/>
    <cellStyle name="常规 3 3 3" xfId="2983"/>
    <cellStyle name="常规 3 9" xfId="2984"/>
    <cellStyle name="常规 35 2" xfId="2985"/>
    <cellStyle name="常规 40 2" xfId="2986"/>
    <cellStyle name="常规 35 3" xfId="2987"/>
    <cellStyle name="常规 40 3" xfId="2988"/>
    <cellStyle name="常规 36 2" xfId="2989"/>
    <cellStyle name="常规 41 2" xfId="2990"/>
    <cellStyle name="好_0502通海县 4" xfId="2991"/>
    <cellStyle name="常规 36 3" xfId="2992"/>
    <cellStyle name="常规 41 3" xfId="2993"/>
    <cellStyle name="好_0502通海县 5" xfId="2994"/>
    <cellStyle name="常规 39 2" xfId="2995"/>
    <cellStyle name="常规 44 2" xfId="2996"/>
    <cellStyle name="好_指标五" xfId="2997"/>
    <cellStyle name="常规 39 3" xfId="2998"/>
    <cellStyle name="常规 44 3" xfId="2999"/>
    <cellStyle name="常规 4 10" xfId="3000"/>
    <cellStyle name="常规 4 11" xfId="3001"/>
    <cellStyle name="常规 4 2" xfId="3002"/>
    <cellStyle name="常规 4 3" xfId="3003"/>
    <cellStyle name="常规 4 4" xfId="3004"/>
    <cellStyle name="常规 4 5" xfId="3005"/>
    <cellStyle name="常规 4 6" xfId="3006"/>
    <cellStyle name="常规 4 7" xfId="3007"/>
    <cellStyle name="常规 4 8" xfId="3008"/>
    <cellStyle name="常规 4 9" xfId="3009"/>
    <cellStyle name="常规 45 2" xfId="3010"/>
    <cellStyle name="常规 50 2" xfId="3011"/>
    <cellStyle name="常规 45 3" xfId="3012"/>
    <cellStyle name="常规 50 3" xfId="3013"/>
    <cellStyle name="常规 46 2" xfId="3014"/>
    <cellStyle name="常规 51 2" xfId="3015"/>
    <cellStyle name="常规 46 3" xfId="3016"/>
    <cellStyle name="常规 51 3" xfId="3017"/>
    <cellStyle name="常规 47 2" xfId="3018"/>
    <cellStyle name="常规 52 2" xfId="3019"/>
    <cellStyle name="常规 47 3" xfId="3020"/>
    <cellStyle name="常规 52 3" xfId="3021"/>
    <cellStyle name="常规 48" xfId="3022"/>
    <cellStyle name="常规 53" xfId="3023"/>
    <cellStyle name="常规 48 2" xfId="3024"/>
    <cellStyle name="常规 53 2" xfId="3025"/>
    <cellStyle name="常规 48 3" xfId="3026"/>
    <cellStyle name="常规 53 3" xfId="3027"/>
    <cellStyle name="常规_2011年全省各市主要指标排位" xfId="3028"/>
    <cellStyle name="常规 49" xfId="3029"/>
    <cellStyle name="常规 54" xfId="3030"/>
    <cellStyle name="常规 49 2" xfId="3031"/>
    <cellStyle name="常规 54 2" xfId="3032"/>
    <cellStyle name="常规 49 3" xfId="3033"/>
    <cellStyle name="常规 54 3" xfId="3034"/>
    <cellStyle name="好_2006年基础数据" xfId="3035"/>
    <cellStyle name="常规 5 10" xfId="3036"/>
    <cellStyle name="好_第五部分(才淼、饶永宏）" xfId="3037"/>
    <cellStyle name="常规 5 11" xfId="3038"/>
    <cellStyle name="常规 5 12" xfId="3039"/>
    <cellStyle name="常规 5 13" xfId="3040"/>
    <cellStyle name="常规 5 14" xfId="3041"/>
    <cellStyle name="常规 5 2 10" xfId="3042"/>
    <cellStyle name="常规 5 2 11" xfId="3043"/>
    <cellStyle name="常规 5 2 12" xfId="3044"/>
    <cellStyle name="常规 5 2 2" xfId="3045"/>
    <cellStyle name="常规 5 2 3" xfId="3046"/>
    <cellStyle name="常规 5 2 4" xfId="3047"/>
    <cellStyle name="常规 5 3" xfId="3048"/>
    <cellStyle name="常规 5 4" xfId="3049"/>
    <cellStyle name="常规 55" xfId="3050"/>
    <cellStyle name="常规 60" xfId="3051"/>
    <cellStyle name="常规 55 2" xfId="3052"/>
    <cellStyle name="常规 60 2" xfId="3053"/>
    <cellStyle name="常规 55 3" xfId="3054"/>
    <cellStyle name="常规 60 3" xfId="3055"/>
    <cellStyle name="常规 56" xfId="3056"/>
    <cellStyle name="常规 61" xfId="3057"/>
    <cellStyle name="常规 56 2" xfId="3058"/>
    <cellStyle name="常规 61 2" xfId="3059"/>
    <cellStyle name="常规 56 3" xfId="3060"/>
    <cellStyle name="常规 61 3" xfId="3061"/>
    <cellStyle name="常规 57" xfId="3062"/>
    <cellStyle name="常规 62" xfId="3063"/>
    <cellStyle name="好 5 2" xfId="3064"/>
    <cellStyle name="常规 57 2" xfId="3065"/>
    <cellStyle name="常规 62 2" xfId="3066"/>
    <cellStyle name="常规 57 3" xfId="3067"/>
    <cellStyle name="常规 62 3" xfId="3068"/>
    <cellStyle name="常规 58" xfId="3069"/>
    <cellStyle name="常规 63" xfId="3070"/>
    <cellStyle name="常规 59" xfId="3071"/>
    <cellStyle name="常规 64" xfId="3072"/>
    <cellStyle name="常规 59 2" xfId="3073"/>
    <cellStyle name="常规 64 2" xfId="3074"/>
    <cellStyle name="常规 59 3" xfId="3075"/>
    <cellStyle name="常规 64 3" xfId="3076"/>
    <cellStyle name="常规 6" xfId="3077"/>
    <cellStyle name="常规 6 10" xfId="3078"/>
    <cellStyle name="常规 6 11" xfId="3079"/>
    <cellStyle name="常规 6 12" xfId="3080"/>
    <cellStyle name="常规 6 13" xfId="3081"/>
    <cellStyle name="常规 6 14" xfId="3082"/>
    <cellStyle name="常规 6 2" xfId="3083"/>
    <cellStyle name="好_1110洱源县 5" xfId="3084"/>
    <cellStyle name="常规 6 2 2" xfId="3085"/>
    <cellStyle name="常规 6 2 3" xfId="3086"/>
    <cellStyle name="常规 6 2 4" xfId="3087"/>
    <cellStyle name="常规 6 3" xfId="3088"/>
    <cellStyle name="好_1110洱源县 6" xfId="3089"/>
    <cellStyle name="好_财政供养人员" xfId="3090"/>
    <cellStyle name="常规 6 4" xfId="3091"/>
    <cellStyle name="好_1110洱源县 7" xfId="3092"/>
    <cellStyle name="常规 6 6" xfId="3093"/>
    <cellStyle name="好_1110洱源县 9" xfId="3094"/>
    <cellStyle name="常规 6 7" xfId="3095"/>
    <cellStyle name="常规 6 8" xfId="3096"/>
    <cellStyle name="常规 68" xfId="3097"/>
    <cellStyle name="常规 73" xfId="3098"/>
    <cellStyle name="常规 69" xfId="3099"/>
    <cellStyle name="常规 74" xfId="3100"/>
    <cellStyle name="常规 7" xfId="3101"/>
    <cellStyle name="常规 7 11" xfId="3102"/>
    <cellStyle name="常规 7 12" xfId="3103"/>
    <cellStyle name="常规 7 13" xfId="3104"/>
    <cellStyle name="常规 7 14" xfId="3105"/>
    <cellStyle name="常规 7 2" xfId="3106"/>
    <cellStyle name="常规 7 2 2" xfId="3107"/>
    <cellStyle name="常规 7 2 3" xfId="3108"/>
    <cellStyle name="常规 7 2 4" xfId="3109"/>
    <cellStyle name="常规 7 2 5" xfId="3110"/>
    <cellStyle name="常规 7 3" xfId="3111"/>
    <cellStyle name="常规 7 4" xfId="3112"/>
    <cellStyle name="常规 7 5" xfId="3113"/>
    <cellStyle name="常规 7 7" xfId="3114"/>
    <cellStyle name="常规 7 8" xfId="3115"/>
    <cellStyle name="常规 7 9" xfId="3116"/>
    <cellStyle name="常规 8" xfId="3117"/>
    <cellStyle name="好_第五部分(才淼、饶永宏） 2" xfId="3118"/>
    <cellStyle name="常规 8 10" xfId="3119"/>
    <cellStyle name="常规 8 11" xfId="3120"/>
    <cellStyle name="常规 8 12" xfId="3121"/>
    <cellStyle name="常规 8 13" xfId="3122"/>
    <cellStyle name="常规 8 14" xfId="3123"/>
    <cellStyle name="常规 8 2" xfId="3124"/>
    <cellStyle name="好_2006年在职人员情况 6" xfId="3125"/>
    <cellStyle name="链接单元格 7" xfId="3126"/>
    <cellStyle name="常规 8 3" xfId="3127"/>
    <cellStyle name="好_2006年在职人员情况 7" xfId="3128"/>
    <cellStyle name="链接单元格 8" xfId="3129"/>
    <cellStyle name="常规 8 4" xfId="3130"/>
    <cellStyle name="好_2006年在职人员情况 8" xfId="3131"/>
    <cellStyle name="链接单元格 9" xfId="3132"/>
    <cellStyle name="常规 8 5" xfId="3133"/>
    <cellStyle name="好_2006年在职人员情况 9" xfId="3134"/>
    <cellStyle name="常规 8 6" xfId="3135"/>
    <cellStyle name="常规 8 7" xfId="3136"/>
    <cellStyle name="常规 8 9" xfId="3137"/>
    <cellStyle name="常规 9" xfId="3138"/>
    <cellStyle name="好_第五部分(才淼、饶永宏） 3" xfId="3139"/>
    <cellStyle name="常规_20204881825500" xfId="3140"/>
    <cellStyle name="常规_202075165844718" xfId="3141"/>
    <cellStyle name="适中 4" xfId="3142"/>
    <cellStyle name="常规_Sheet1" xfId="3143"/>
    <cellStyle name="分级显示行_1_13区汇总" xfId="3144"/>
    <cellStyle name="好 2" xfId="3145"/>
    <cellStyle name="好 2 2" xfId="3146"/>
    <cellStyle name="好 3" xfId="3147"/>
    <cellStyle name="好 3 2" xfId="3148"/>
    <cellStyle name="好 4" xfId="3149"/>
    <cellStyle name="好 6 2" xfId="3150"/>
    <cellStyle name="好_2006年全省财力计算表（中央、决算） 4" xfId="3151"/>
    <cellStyle name="好 7 2" xfId="3152"/>
    <cellStyle name="好 8 2" xfId="3153"/>
    <cellStyle name="好_汇总 9" xfId="3154"/>
    <cellStyle name="好 9 2" xfId="3155"/>
    <cellStyle name="计算 4" xfId="3156"/>
    <cellStyle name="好_~4190974" xfId="3157"/>
    <cellStyle name="好_~4190974 3" xfId="3158"/>
    <cellStyle name="好_~5676413" xfId="3159"/>
    <cellStyle name="好_高中教师人数（教育厅1.6日提供）" xfId="3160"/>
    <cellStyle name="强调文字颜色 5 6 2" xfId="3161"/>
    <cellStyle name="好_~5676413 3" xfId="3162"/>
    <cellStyle name="好_高中教师人数（教育厅1.6日提供） 3" xfId="3163"/>
    <cellStyle name="好_~5676413 4" xfId="3164"/>
    <cellStyle name="好_高中教师人数（教育厅1.6日提供） 4" xfId="3165"/>
    <cellStyle name="好_~5676413 5" xfId="3166"/>
    <cellStyle name="好_高中教师人数（教育厅1.6日提供） 5" xfId="3167"/>
    <cellStyle name="好_~5676413 6" xfId="3168"/>
    <cellStyle name="好_高中教师人数（教育厅1.6日提供） 6" xfId="3169"/>
    <cellStyle name="好_~5676413 8" xfId="3170"/>
    <cellStyle name="好_高中教师人数（教育厅1.6日提供） 8" xfId="3171"/>
    <cellStyle name="好_~5676413 9" xfId="3172"/>
    <cellStyle name="好_高中教师人数（教育厅1.6日提供） 9" xfId="3173"/>
    <cellStyle name="好_00省级(打印) 7" xfId="3174"/>
    <cellStyle name="好_00省级(打印) 8" xfId="3175"/>
    <cellStyle name="好_00省级(打印) 9" xfId="3176"/>
    <cellStyle name="好_00省级(定稿)" xfId="3177"/>
    <cellStyle name="好_2008云南省分县市中小学教职工统计表（教育厅提供） 8" xfId="3178"/>
    <cellStyle name="好_00省级(定稿) 2" xfId="3179"/>
    <cellStyle name="好_00省级(定稿) 3" xfId="3180"/>
    <cellStyle name="好_00省级(定稿) 4" xfId="3181"/>
    <cellStyle name="好_00省级(定稿) 5" xfId="3182"/>
    <cellStyle name="好_03昭通 2" xfId="3183"/>
    <cellStyle name="检查单元格 7" xfId="3184"/>
    <cellStyle name="小数 5" xfId="3185"/>
    <cellStyle name="好_03昭通 4" xfId="3186"/>
    <cellStyle name="检查单元格 9" xfId="3187"/>
    <cellStyle name="小数 7" xfId="3188"/>
    <cellStyle name="好_03昭通 5" xfId="3189"/>
    <cellStyle name="小数 8" xfId="3190"/>
    <cellStyle name="好_03昭通 6" xfId="3191"/>
    <cellStyle name="小数 9" xfId="3192"/>
    <cellStyle name="好_0502通海县 2" xfId="3193"/>
    <cellStyle name="好_0502通海县 3" xfId="3194"/>
    <cellStyle name="好_05玉溪" xfId="3195"/>
    <cellStyle name="好_05玉溪 3" xfId="3196"/>
    <cellStyle name="好_05玉溪 4" xfId="3197"/>
    <cellStyle name="好_05玉溪 5" xfId="3198"/>
    <cellStyle name="好_05玉溪 6" xfId="3199"/>
    <cellStyle name="好_05玉溪 7" xfId="3200"/>
    <cellStyle name="好_05玉溪 8" xfId="3201"/>
    <cellStyle name="好_地方配套按人均增幅控制8.30一般预算平均增幅、人均可用财力平均增幅两次控制、社会治安系数调整、案件数调整xl 2" xfId="3202"/>
    <cellStyle name="好_05玉溪 9" xfId="3203"/>
    <cellStyle name="好_地方配套按人均增幅控制8.30一般预算平均增幅、人均可用财力平均增幅两次控制、社会治安系数调整、案件数调整xl 3" xfId="3204"/>
    <cellStyle name="好_0605石屏县" xfId="3205"/>
    <cellStyle name="好_0605石屏县 2" xfId="3206"/>
    <cellStyle name="好_0605石屏县 3" xfId="3207"/>
    <cellStyle name="好_0605石屏县 4" xfId="3208"/>
    <cellStyle name="好_0605石屏县 5" xfId="3209"/>
    <cellStyle name="好_1003牟定县" xfId="3210"/>
    <cellStyle name="好_1110洱源县" xfId="3211"/>
    <cellStyle name="好_1110洱源县 2" xfId="3212"/>
    <cellStyle name="好_1110洱源县 3" xfId="3213"/>
    <cellStyle name="好_1110洱源县 4" xfId="3214"/>
    <cellStyle name="好_11大理 6" xfId="3215"/>
    <cellStyle name="好_11大理 7" xfId="3216"/>
    <cellStyle name="好_11大理 8" xfId="3217"/>
    <cellStyle name="好_11大理 9" xfId="3218"/>
    <cellStyle name="好_2、土地面积、人口、粮食产量基本情况" xfId="3219"/>
    <cellStyle name="好_2、土地面积、人口、粮食产量基本情况 2" xfId="3220"/>
    <cellStyle name="好_财政供养人员 6" xfId="3221"/>
    <cellStyle name="好_2、土地面积、人口、粮食产量基本情况 3" xfId="3222"/>
    <cellStyle name="好_财政供养人员 7" xfId="3223"/>
    <cellStyle name="好_2、土地面积、人口、粮食产量基本情况 4" xfId="3224"/>
    <cellStyle name="好_财政供养人员 8" xfId="3225"/>
    <cellStyle name="好_2、土地面积、人口、粮食产量基本情况 5" xfId="3226"/>
    <cellStyle name="好_财政供养人员 9" xfId="3227"/>
    <cellStyle name="好_检验表（调整后）" xfId="3228"/>
    <cellStyle name="好_2、土地面积、人口、粮食产量基本情况 6" xfId="3229"/>
    <cellStyle name="好_2、土地面积、人口、粮食产量基本情况 7" xfId="3230"/>
    <cellStyle name="好_2006年基础数据 2" xfId="3231"/>
    <cellStyle name="好_教师绩效工资测算表（离退休按各地上报数测算）2009年1月1日" xfId="3232"/>
    <cellStyle name="好_2006年基础数据 3" xfId="3233"/>
    <cellStyle name="好_2006年基础数据 4" xfId="3234"/>
    <cellStyle name="好_2006年基础数据 6" xfId="3235"/>
    <cellStyle name="检查单元格 7 2" xfId="3236"/>
    <cellStyle name="好_2006年全省财力计算表（中央、决算）" xfId="3237"/>
    <cellStyle name="好_2006年全省财力计算表（中央、决算） 2" xfId="3238"/>
    <cellStyle name="好_2006年全省财力计算表（中央、决算） 3" xfId="3239"/>
    <cellStyle name="好_2006年全省财力计算表（中央、决算） 5" xfId="3240"/>
    <cellStyle name="好_2006年全省财力计算表（中央、决算） 6" xfId="3241"/>
    <cellStyle name="好_2006年全省财力计算表（中央、决算） 8" xfId="3242"/>
    <cellStyle name="好_2006年全省财力计算表（中央、决算） 9" xfId="3243"/>
    <cellStyle name="注释 6 2" xfId="3244"/>
    <cellStyle name="好_2006年水利统计指标统计表" xfId="3245"/>
    <cellStyle name="好_2006年水利统计指标统计表 2" xfId="3246"/>
    <cellStyle name="好_2006年水利统计指标统计表 3" xfId="3247"/>
    <cellStyle name="好_2006年水利统计指标统计表 4" xfId="3248"/>
    <cellStyle name="后继超链接 2" xfId="3249"/>
    <cellStyle name="好_2006年水利统计指标统计表 5" xfId="3250"/>
    <cellStyle name="后继超链接 3" xfId="3251"/>
    <cellStyle name="好_2006年水利统计指标统计表 6" xfId="3252"/>
    <cellStyle name="后继超链接 4" xfId="3253"/>
    <cellStyle name="好_2006年水利统计指标统计表 7" xfId="3254"/>
    <cellStyle name="后继超链接 5" xfId="3255"/>
    <cellStyle name="好_2006年水利统计指标统计表 8" xfId="3256"/>
    <cellStyle name="后继超链接 6" xfId="3257"/>
    <cellStyle name="好_2006年水利统计指标统计表 9" xfId="3258"/>
    <cellStyle name="后继超链接 7" xfId="3259"/>
    <cellStyle name="强调文字颜色 3 6 2" xfId="3260"/>
    <cellStyle name="好_2006年在职人员情况" xfId="3261"/>
    <cellStyle name="好_2006年在职人员情况 2" xfId="3262"/>
    <cellStyle name="链接单元格 3" xfId="3263"/>
    <cellStyle name="好_2006年在职人员情况 3" xfId="3264"/>
    <cellStyle name="链接单元格 4" xfId="3265"/>
    <cellStyle name="好_2006年在职人员情况 4" xfId="3266"/>
    <cellStyle name="链接单元格 5" xfId="3267"/>
    <cellStyle name="好_2006年在职人员情况 5" xfId="3268"/>
    <cellStyle name="链接单元格 6" xfId="3269"/>
    <cellStyle name="好_2007年检察院案件数" xfId="3270"/>
    <cellStyle name="好_2007年检察院案件数 2" xfId="3271"/>
    <cellStyle name="好_2007年可用财力" xfId="3272"/>
    <cellStyle name="强调文字颜色 5 3 4" xfId="3273"/>
    <cellStyle name="好_2007年人员分部门统计表" xfId="3274"/>
    <cellStyle name="好_2007年人员分部门统计表 2" xfId="3275"/>
    <cellStyle name="好_2007年人员分部门统计表 3" xfId="3276"/>
    <cellStyle name="好_2008云南省分县市中小学教职工统计表（教育厅提供） 4" xfId="3277"/>
    <cellStyle name="好_2008云南省分县市中小学教职工统计表（教育厅提供） 5" xfId="3278"/>
    <cellStyle name="好_2008云南省分县市中小学教职工统计表（教育厅提供） 6" xfId="3279"/>
    <cellStyle name="好_2008云南省分县市中小学教职工统计表（教育厅提供） 7" xfId="3280"/>
    <cellStyle name="好_不用软件计算9.1不考虑经费管理评价xl" xfId="3281"/>
    <cellStyle name="好_2008云南省分县市中小学教职工统计表（教育厅提供） 9" xfId="3282"/>
    <cellStyle name="好_2009年一般性转移支付标准工资" xfId="3283"/>
    <cellStyle name="好_2009年一般性转移支付标准工资 2" xfId="3284"/>
    <cellStyle name="好_2009年一般性转移支付标准工资 4" xfId="3285"/>
    <cellStyle name="好_2009年一般性转移支付标准工资 5" xfId="3286"/>
    <cellStyle name="好_2009年一般性转移支付标准工资_~5676413" xfId="3287"/>
    <cellStyle name="好_2009年一般性转移支付标准工资_~5676413 2" xfId="3288"/>
    <cellStyle name="好_2009年一般性转移支付标准工资_~5676413 3" xfId="3289"/>
    <cellStyle name="好_2009年一般性转移支付标准工资_~5676413 4" xfId="3290"/>
    <cellStyle name="好_2009年一般性转移支付标准工资_~5676413 5" xfId="3291"/>
    <cellStyle name="好_2009年一般性转移支付标准工资_~5676413 6" xfId="3292"/>
    <cellStyle name="好_2009年一般性转移支付标准工资_~5676413 7" xfId="3293"/>
    <cellStyle name="好_2009年一般性转移支付标准工资_~5676413 8" xfId="3294"/>
    <cellStyle name="好_2009年一般性转移支付标准工资_~5676413 9" xfId="3295"/>
    <cellStyle name="好_2009年一般性转移支付标准工资_不用软件计算9.1不考虑经费管理评价xl 3" xfId="3296"/>
    <cellStyle name="千位分隔 2 5" xfId="3297"/>
    <cellStyle name="好_2009年一般性转移支付标准工资_不用软件计算9.1不考虑经费管理评价xl 4" xfId="3298"/>
    <cellStyle name="千位分隔 2 6" xfId="3299"/>
    <cellStyle name="好_2009年一般性转移支付标准工资_不用软件计算9.1不考虑经费管理评价xl 5" xfId="3300"/>
    <cellStyle name="千位分隔 2 7" xfId="3301"/>
    <cellStyle name="好_2009年一般性转移支付标准工资_不用软件计算9.1不考虑经费管理评价xl 6" xfId="3302"/>
    <cellStyle name="千位分隔 2 8" xfId="3303"/>
    <cellStyle name="好_2009年一般性转移支付标准工资_不用软件计算9.1不考虑经费管理评价xl 7" xfId="3304"/>
    <cellStyle name="千位分隔 2 9" xfId="3305"/>
    <cellStyle name="好_2009年一般性转移支付标准工资_不用软件计算9.1不考虑经费管理评价xl 8" xfId="3306"/>
    <cellStyle name="好_2009年一般性转移支付标准工资_不用软件计算9.1不考虑经费管理评价xl 9" xfId="3307"/>
    <cellStyle name="好_2009年一般性转移支付标准工资_地方配套按人均增幅控制8.30xl" xfId="3308"/>
    <cellStyle name="好_2009年一般性转移支付标准工资_地方配套按人均增幅控制8.30xl 2" xfId="3309"/>
    <cellStyle name="好_2009年一般性转移支付标准工资_地方配套按人均增幅控制8.30xl 3" xfId="3310"/>
    <cellStyle name="好_2009年一般性转移支付标准工资_地方配套按人均增幅控制8.30xl 5" xfId="3311"/>
    <cellStyle name="好_2009年一般性转移支付标准工资_地方配套按人均增幅控制8.30xl 6" xfId="3312"/>
    <cellStyle name="好_2009年一般性转移支付标准工资_地方配套按人均增幅控制8.30xl 7" xfId="3313"/>
    <cellStyle name="好_2009年一般性转移支付标准工资_地方配套按人均增幅控制8.30xl 8" xfId="3314"/>
    <cellStyle name="好_2009年一般性转移支付标准工资_地方配套按人均增幅控制8.30xl 9" xfId="3315"/>
    <cellStyle name="好_2009年一般性转移支付标准工资_地方配套按人均增幅控制8.30一般预算平均增幅、人均可用财力平均增幅两次控制、社会治安系数调整、案件数调整xl" xfId="3316"/>
    <cellStyle name="好_5334_2006年迪庆县级财政报表附表 9" xfId="3317"/>
    <cellStyle name="好_2009年一般性转移支付标准工资_地方配套按人均增幅控制8.30一般预算平均增幅、人均可用财力平均增幅两次控制、社会治安系数调整、案件数调整xl 2" xfId="3318"/>
    <cellStyle name="好_2009年一般性转移支付标准工资_地方配套按人均增幅控制8.30一般预算平均增幅、人均可用财力平均增幅两次控制、社会治安系数调整、案件数调整xl 3" xfId="3319"/>
    <cellStyle name="好_2009年一般性转移支付标准工资_地方配套按人均增幅控制8.31（调整结案率后）xl 3" xfId="3320"/>
    <cellStyle name="好_2009年一般性转移支付标准工资_地方配套按人均增幅控制8.31（调整结案率后）xl 4" xfId="3321"/>
    <cellStyle name="好_2009年一般性转移支付标准工资_地方配套按人均增幅控制8.31（调整结案率后）xl 5" xfId="3322"/>
    <cellStyle name="好_2009年一般性转移支付标准工资_地方配套按人均增幅控制8.31（调整结案率后）xl 6" xfId="3323"/>
    <cellStyle name="好_2009年一般性转移支付标准工资_地方配套按人均增幅控制8.31（调整结案率后）xl 8" xfId="3324"/>
    <cellStyle name="好_2009年一般性转移支付标准工资_地方配套按人均增幅控制8.31（调整结案率后）xl 9" xfId="3325"/>
    <cellStyle name="好_2009年一般性转移支付标准工资_奖励补助测算5.22测试" xfId="3326"/>
    <cellStyle name="强调文字颜色 6 4" xfId="3327"/>
    <cellStyle name="好_2009年一般性转移支付标准工资_奖励补助测算5.23新" xfId="3328"/>
    <cellStyle name="好_2009年一般性转移支付标准工资_奖励补助测算5.23新 3" xfId="3329"/>
    <cellStyle name="好_2009年一般性转移支付标准工资_奖励补助测算5.23新 4" xfId="3330"/>
    <cellStyle name="好_2009年一般性转移支付标准工资_奖励补助测算5.23新 5" xfId="3331"/>
    <cellStyle name="好_2009年一般性转移支付标准工资_奖励补助测算5.23新 7" xfId="3332"/>
    <cellStyle name="好_2009年一般性转移支付标准工资_奖励补助测算5.23新 8" xfId="3333"/>
    <cellStyle name="好_2009年一般性转移支付标准工资_奖励补助测算5.23新 9" xfId="3334"/>
    <cellStyle name="好_2009年一般性转移支付标准工资_奖励补助测算5.24冯铸" xfId="3335"/>
    <cellStyle name="好_2009年一般性转移支付标准工资_奖励补助测算5.24冯铸 2" xfId="3336"/>
    <cellStyle name="好_2009年一般性转移支付标准工资_奖励补助测算5.24冯铸 3" xfId="3337"/>
    <cellStyle name="好_2009年一般性转移支付标准工资_奖励补助测算5.24冯铸 4" xfId="3338"/>
    <cellStyle name="好_2009年一般性转移支付标准工资_奖励补助测算5.24冯铸 7" xfId="3339"/>
    <cellStyle name="好_2009年一般性转移支付标准工资_奖励补助测算5.24冯铸 8" xfId="3340"/>
    <cellStyle name="好_2009年一般性转移支付标准工资_奖励补助测算5.24冯铸 9" xfId="3341"/>
    <cellStyle name="解释性文本 4 2" xfId="3342"/>
    <cellStyle name="好_2009年一般性转移支付标准工资_奖励补助测算7.23" xfId="3343"/>
    <cellStyle name="好_2009年一般性转移支付标准工资_奖励补助测算7.23 4" xfId="3344"/>
    <cellStyle name="好_2009年一般性转移支付标准工资_奖励补助测算7.23 6" xfId="3345"/>
    <cellStyle name="好_2009年一般性转移支付标准工资_奖励补助测算7.23 7" xfId="3346"/>
    <cellStyle name="好_2009年一般性转移支付标准工资_奖励补助测算7.23 8" xfId="3347"/>
    <cellStyle name="好_2009年一般性转移支付标准工资_奖励补助测算7.23 9" xfId="3348"/>
    <cellStyle name="好_2009年一般性转移支付标准工资_奖励补助测算7.25 (version 1) (version 1)" xfId="3349"/>
    <cellStyle name="好_2009年一般性转移支付标准工资_奖励补助测算7.25 (version 1) (version 1) 2" xfId="3350"/>
    <cellStyle name="好_2009年一般性转移支付标准工资_奖励补助测算7.25 (version 1) (version 1) 3" xfId="3351"/>
    <cellStyle name="好_2009年一般性转移支付标准工资_奖励补助测算7.25 (version 1) (version 1) 4" xfId="3352"/>
    <cellStyle name="好_2009年一般性转移支付标准工资_奖励补助测算7.25 (version 1) (version 1) 5" xfId="3353"/>
    <cellStyle name="好_2009年一般性转移支付标准工资_奖励补助测算7.25 (version 1) (version 1) 6" xfId="3354"/>
    <cellStyle name="好_2009年一般性转移支付标准工资_奖励补助测算7.25 3" xfId="3355"/>
    <cellStyle name="好_2009年一般性转移支付标准工资_奖励补助测算7.25 4" xfId="3356"/>
    <cellStyle name="好_2009年一般性转移支付标准工资_奖励补助测算7.25 7" xfId="3357"/>
    <cellStyle name="好_2009年一般性转移支付标准工资_奖励补助测算7.25 8" xfId="3358"/>
    <cellStyle name="好_2009年一般性转移支付标准工资_奖励补助测算7.25 9" xfId="3359"/>
    <cellStyle name="好_530623_2006年县级财政报表附表" xfId="3360"/>
    <cellStyle name="好_530623_2006年县级财政报表附表 2" xfId="3361"/>
    <cellStyle name="好_530623_2006年县级财政报表附表 3" xfId="3362"/>
    <cellStyle name="好_530623_2006年县级财政报表附表 4" xfId="3363"/>
    <cellStyle name="好_530623_2006年县级财政报表附表 6" xfId="3364"/>
    <cellStyle name="链接单元格 2 3" xfId="3365"/>
    <cellStyle name="好_530623_2006年县级财政报表附表 7" xfId="3366"/>
    <cellStyle name="链接单元格 2 4" xfId="3367"/>
    <cellStyle name="好_530623_2006年县级财政报表附表 8" xfId="3368"/>
    <cellStyle name="链接单元格 2 5" xfId="3369"/>
    <cellStyle name="好_530623_2006年县级财政报表附表 9" xfId="3370"/>
    <cellStyle name="链接单元格 2 6" xfId="3371"/>
    <cellStyle name="好_530629_2006年县级财政报表附表" xfId="3372"/>
    <cellStyle name="好_530629_2006年县级财政报表附表 2" xfId="3373"/>
    <cellStyle name="好_530629_2006年县级财政报表附表 3" xfId="3374"/>
    <cellStyle name="好_530629_2006年县级财政报表附表 4" xfId="3375"/>
    <cellStyle name="好_530629_2006年县级财政报表附表 5" xfId="3376"/>
    <cellStyle name="好_530629_2006年县级财政报表附表 7" xfId="3377"/>
    <cellStyle name="好_530629_2006年县级财政报表附表 8" xfId="3378"/>
    <cellStyle name="好_530629_2006年县级财政报表附表 9" xfId="3379"/>
    <cellStyle name="好_5334_2006年迪庆县级财政报表附表 7" xfId="3380"/>
    <cellStyle name="好_5334_2006年迪庆县级财政报表附表 8" xfId="3381"/>
    <cellStyle name="好_Book1" xfId="3382"/>
    <cellStyle name="好_Book1 2" xfId="3383"/>
    <cellStyle name="好_Book1 3" xfId="3384"/>
    <cellStyle name="好_Book1_1 2" xfId="3385"/>
    <cellStyle name="好_Book1_1 3" xfId="3386"/>
    <cellStyle name="好_Book1_1 4" xfId="3387"/>
    <cellStyle name="好_Book1_1 5" xfId="3388"/>
    <cellStyle name="好_Book1_1 7" xfId="3389"/>
    <cellStyle name="好_Book2" xfId="3390"/>
    <cellStyle name="强调文字颜色 6 2" xfId="3391"/>
    <cellStyle name="好_Book2 2" xfId="3392"/>
    <cellStyle name="强调文字颜色 6 2 2" xfId="3393"/>
    <cellStyle name="好_Book2 3" xfId="3394"/>
    <cellStyle name="强调文字颜色 6 2 3" xfId="3395"/>
    <cellStyle name="好_Book2 4" xfId="3396"/>
    <cellStyle name="强调文字颜色 6 2 4" xfId="3397"/>
    <cellStyle name="好_Book2 5" xfId="3398"/>
    <cellStyle name="强调文字颜色 6 2 5" xfId="3399"/>
    <cellStyle name="好_Book2 6" xfId="3400"/>
    <cellStyle name="强调文字颜色 1 10" xfId="3401"/>
    <cellStyle name="强调文字颜色 6 2 6" xfId="3402"/>
    <cellStyle name="好_Book2 7" xfId="3403"/>
    <cellStyle name="好_Book2 8" xfId="3404"/>
    <cellStyle name="好_Book2 9" xfId="3405"/>
    <cellStyle name="好_M03" xfId="3406"/>
    <cellStyle name="强调文字颜色 4 5 2" xfId="3407"/>
    <cellStyle name="好_M03 3" xfId="3408"/>
    <cellStyle name="好_M03 4" xfId="3409"/>
    <cellStyle name="好_M03 5" xfId="3410"/>
    <cellStyle name="好_M03 7" xfId="3411"/>
    <cellStyle name="好_M03 8" xfId="3412"/>
    <cellStyle name="好_M03 9" xfId="3413"/>
    <cellStyle name="好_不用软件计算9.1不考虑经费管理评价xl 2" xfId="3414"/>
    <cellStyle name="好_云南农村义务教育统计表 9" xfId="3415"/>
    <cellStyle name="好_不用软件计算9.1不考虑经费管理评价xl 3" xfId="3416"/>
    <cellStyle name="好_不用软件计算9.1不考虑经费管理评价xl 4" xfId="3417"/>
    <cellStyle name="好_不用软件计算9.1不考虑经费管理评价xl 5" xfId="3418"/>
    <cellStyle name="好_财政供养人员 2" xfId="3419"/>
    <cellStyle name="好_财政供养人员 3" xfId="3420"/>
    <cellStyle name="好_财政供养人员 4" xfId="3421"/>
    <cellStyle name="好_财政供养人员 5" xfId="3422"/>
    <cellStyle name="好_财政支出对上级的依赖程度" xfId="3423"/>
    <cellStyle name="好_城建部门" xfId="3424"/>
    <cellStyle name="好_地方配套按人均增幅控制8.30xl" xfId="3425"/>
    <cellStyle name="强调文字颜色 1 3 3" xfId="3426"/>
    <cellStyle name="好_地方配套按人均增幅控制8.30xl 2" xfId="3427"/>
    <cellStyle name="好_地方配套按人均增幅控制8.30xl 4" xfId="3428"/>
    <cellStyle name="好_地方配套按人均增幅控制8.30xl 5" xfId="3429"/>
    <cellStyle name="好_地方配套按人均增幅控制8.30xl 6" xfId="3430"/>
    <cellStyle name="好_地方配套按人均增幅控制8.30一般预算平均增幅、人均可用财力平均增幅两次控制、社会治安系数调整、案件数调整xl" xfId="3431"/>
    <cellStyle name="常规_2020101082346734" xfId="3432"/>
    <cellStyle name="好_地方配套按人均增幅控制8.30一般预算平均增幅、人均可用财力平均增幅两次控制、社会治安系数调整、案件数调整xl 4" xfId="3433"/>
    <cellStyle name="好_地方配套按人均增幅控制8.30一般预算平均增幅、人均可用财力平均增幅两次控制、社会治安系数调整、案件数调整xl 5" xfId="3434"/>
    <cellStyle name="好_地方配套按人均增幅控制8.30一般预算平均增幅、人均可用财力平均增幅两次控制、社会治安系数调整、案件数调整xl 6" xfId="3435"/>
    <cellStyle name="好_地方配套按人均增幅控制8.30一般预算平均增幅、人均可用财力平均增幅两次控制、社会治安系数调整、案件数调整xl 7" xfId="3436"/>
    <cellStyle name="好_第五部分(才淼、饶永宏） 4" xfId="3437"/>
    <cellStyle name="好_第五部分(才淼、饶永宏） 5" xfId="3438"/>
    <cellStyle name="好_第五部分(才淼、饶永宏） 6" xfId="3439"/>
    <cellStyle name="好_第五部分(才淼、饶永宏） 7" xfId="3440"/>
    <cellStyle name="好_第五部分(才淼、饶永宏） 8" xfId="3441"/>
    <cellStyle name="好_汇总" xfId="3442"/>
    <cellStyle name="好_汇总 4" xfId="3443"/>
    <cellStyle name="好_汇总 5" xfId="3444"/>
    <cellStyle name="好_汇总 6" xfId="3445"/>
    <cellStyle name="好_汇总 7" xfId="3446"/>
    <cellStyle name="好_汇总-县级财政报表附表 8" xfId="3447"/>
    <cellStyle name="警告文本 4" xfId="3448"/>
    <cellStyle name="好_汇总-县级财政报表附表 9" xfId="3449"/>
    <cellStyle name="警告文本 5" xfId="3450"/>
    <cellStyle name="好_基础数据分析" xfId="3451"/>
    <cellStyle name="警告文本 4 3" xfId="3452"/>
    <cellStyle name="好_基础数据分析 2" xfId="3453"/>
    <cellStyle name="好_基础数据分析 3" xfId="3454"/>
    <cellStyle name="后继超链接" xfId="3455"/>
    <cellStyle name="好_基础数据分析 4" xfId="3456"/>
    <cellStyle name="常规_2022610112936328" xfId="3457"/>
    <cellStyle name="好_基础数据分析 5" xfId="3458"/>
    <cellStyle name="好_基础数据分析 6" xfId="3459"/>
    <cellStyle name="好_基础数据分析 7" xfId="3460"/>
    <cellStyle name="好_云南省2008年中小学教职工情况（教育厅提供20090101加工整理）" xfId="3461"/>
    <cellStyle name="好_基础数据分析 8" xfId="3462"/>
    <cellStyle name="好_基础数据分析 9" xfId="3463"/>
    <cellStyle name="好_奖励补助测算5.23新 2" xfId="3464"/>
    <cellStyle name="好_奖励补助测算5.23新 3" xfId="3465"/>
    <cellStyle name="好_奖励补助测算5.23新 4" xfId="3466"/>
    <cellStyle name="好_奖励补助测算5.23新 5" xfId="3467"/>
    <cellStyle name="好_奖励补助测算5.23新 6" xfId="3468"/>
    <cellStyle name="好_奖励补助测算5.24冯铸" xfId="3469"/>
    <cellStyle name="好_奖励补助测算5.24冯铸 9" xfId="3470"/>
    <cellStyle name="好_奖励补助测算7.23 2" xfId="3471"/>
    <cellStyle name="好_奖励补助测算7.23 3" xfId="3472"/>
    <cellStyle name="好_奖励补助测算7.23 4" xfId="3473"/>
    <cellStyle name="好_奖励补助测算7.23 5" xfId="3474"/>
    <cellStyle name="好_奖励补助测算7.23 6" xfId="3475"/>
    <cellStyle name="好_奖励补助测算7.23 7" xfId="3476"/>
    <cellStyle name="好_奖励补助测算7.23 8" xfId="3477"/>
    <cellStyle name="好_奖励补助测算7.25 (version 1) (version 1)" xfId="3478"/>
    <cellStyle name="好_奖励补助测算7.25 (version 1) (version 1) 2" xfId="3479"/>
    <cellStyle name="好_奖励补助测算7.25 (version 1) (version 1) 3" xfId="3480"/>
    <cellStyle name="好_奖励补助测算7.25 (version 1) (version 1) 4" xfId="3481"/>
    <cellStyle name="好_奖励补助测算7.25 (version 1) (version 1) 5" xfId="3482"/>
    <cellStyle name="好_奖励补助测算7.25 (version 1) (version 1) 6" xfId="3483"/>
    <cellStyle name="好_奖励补助测算7.25 (version 1) (version 1) 7" xfId="3484"/>
    <cellStyle name="好_奖励补助测算7.25 (version 1) (version 1) 9" xfId="3485"/>
    <cellStyle name="好_奖励补助测算7.25 2" xfId="3486"/>
    <cellStyle name="好_奖励补助测算7.25 3" xfId="3487"/>
    <cellStyle name="好_奖励补助测算7.25 4" xfId="3488"/>
    <cellStyle name="好_奖励补助测算7.25 5" xfId="3489"/>
    <cellStyle name="好_奖励补助测算7.25 6" xfId="3490"/>
    <cellStyle name="好_奖励补助测算7.25 7" xfId="3491"/>
    <cellStyle name="好_奖励补助测算7.25 8" xfId="3492"/>
    <cellStyle name="好_教育厅提供义务教育及高中教师人数（2009年1月6日） 2" xfId="3493"/>
    <cellStyle name="好_教育厅提供义务教育及高中教师人数（2009年1月6日） 3" xfId="3494"/>
    <cellStyle name="好_教育厅提供义务教育及高中教师人数（2009年1月6日） 4" xfId="3495"/>
    <cellStyle name="好_教育厅提供义务教育及高中教师人数（2009年1月6日） 5" xfId="3496"/>
    <cellStyle name="好_教育厅提供义务教育及高中教师人数（2009年1月6日） 6" xfId="3497"/>
    <cellStyle name="解释性文本 10" xfId="3498"/>
    <cellStyle name="好_教育厅提供义务教育及高中教师人数（2009年1月6日） 8" xfId="3499"/>
    <cellStyle name="好_教育厅提供义务教育及高中教师人数（2009年1月6日） 9" xfId="3500"/>
    <cellStyle name="好_丽江汇总" xfId="3501"/>
    <cellStyle name="好_卫生部门" xfId="3502"/>
    <cellStyle name="警告文本 5 2" xfId="3503"/>
    <cellStyle name="好_文体广播部门" xfId="3504"/>
    <cellStyle name="好_下半年禁吸戒毒经费1000万元 2" xfId="3505"/>
    <cellStyle name="好_下半年禁吸戒毒经费1000万元 3" xfId="3506"/>
    <cellStyle name="好_下半年禁吸戒毒经费1000万元 4" xfId="3507"/>
    <cellStyle name="好_下半年禁吸戒毒经费1000万元 5" xfId="3508"/>
    <cellStyle name="好_下半年禁吸戒毒经费1000万元 6" xfId="3509"/>
    <cellStyle name="好_下半年禁吸戒毒经费1000万元 7" xfId="3510"/>
    <cellStyle name="好_下半年禁吸戒毒经费1000万元 8" xfId="3511"/>
    <cellStyle name="好_下半年禁吸戒毒经费1000万元 9" xfId="3512"/>
    <cellStyle name="好_县级公安机关公用经费标准奖励测算方案（定稿） 6" xfId="3513"/>
    <cellStyle name="好_县级公安机关公用经费标准奖励测算方案（定稿） 7" xfId="3514"/>
    <cellStyle name="好_县级公安机关公用经费标准奖励测算方案（定稿） 8" xfId="3515"/>
    <cellStyle name="好_县级公安机关公用经费标准奖励测算方案（定稿） 9" xfId="3516"/>
    <cellStyle name="好_县级基础数据" xfId="3517"/>
    <cellStyle name="千位分隔 3 9" xfId="3518"/>
    <cellStyle name="好_业务工作量指标" xfId="3519"/>
    <cellStyle name="计算 5" xfId="3520"/>
    <cellStyle name="好_业务工作量指标 2" xfId="3521"/>
    <cellStyle name="计算 5 2" xfId="3522"/>
    <cellStyle name="好_业务工作量指标 3" xfId="3523"/>
    <cellStyle name="好_业务工作量指标 4" xfId="3524"/>
    <cellStyle name="好_业务工作量指标 5" xfId="3525"/>
    <cellStyle name="好_业务工作量指标 6" xfId="3526"/>
    <cellStyle name="好_业务工作量指标 7" xfId="3527"/>
    <cellStyle name="好_业务工作量指标 8" xfId="3528"/>
    <cellStyle name="好_业务工作量指标 9" xfId="3529"/>
    <cellStyle name="好_义务教育阶段教职工人数（教育厅提供最终）" xfId="3530"/>
    <cellStyle name="好_义务教育阶段教职工人数（教育厅提供最终） 3" xfId="3531"/>
    <cellStyle name="好_义务教育阶段教职工人数（教育厅提供最终） 4" xfId="3532"/>
    <cellStyle name="好_义务教育阶段教职工人数（教育厅提供最终） 5" xfId="3533"/>
    <cellStyle name="好_义务教育阶段教职工人数（教育厅提供最终） 6" xfId="3534"/>
    <cellStyle name="好_义务教育阶段教职工人数（教育厅提供最终） 7" xfId="3535"/>
    <cellStyle name="好_义务教育阶段教职工人数（教育厅提供最终） 8" xfId="3536"/>
    <cellStyle name="好_义务教育阶段教职工人数（教育厅提供最终） 9" xfId="3537"/>
    <cellStyle name="好_云南农村义务教育统计表" xfId="3538"/>
    <cellStyle name="好_云南农村义务教育统计表 2" xfId="3539"/>
    <cellStyle name="好_云南农村义务教育统计表 3" xfId="3540"/>
    <cellStyle name="好_云南农村义务教育统计表 4" xfId="3541"/>
    <cellStyle name="好_云南农村义务教育统计表 5" xfId="3542"/>
    <cellStyle name="好_云南农村义务教育统计表 6" xfId="3543"/>
    <cellStyle name="好_云南农村义务教育统计表 7" xfId="3544"/>
    <cellStyle name="好_云南农村义务教育统计表 8" xfId="3545"/>
    <cellStyle name="好_云南省2008年中小学教职工情况（教育厅提供20090101加工整理） 2" xfId="3546"/>
    <cellStyle name="好_云南省2008年中小学教职工情况（教育厅提供20090101加工整理） 3" xfId="3547"/>
    <cellStyle name="好_云南省2008年中小学教职工情况（教育厅提供20090101加工整理） 4" xfId="3548"/>
    <cellStyle name="好_云南省2008年中小学教职工情况（教育厅提供20090101加工整理） 5" xfId="3549"/>
    <cellStyle name="好_云南省2008年转移支付测算——州市本级考核部分及政策性测算" xfId="3550"/>
    <cellStyle name="好_云南省2008年转移支付测算——州市本级考核部分及政策性测算 2" xfId="3551"/>
    <cellStyle name="好_云南省2008年转移支付测算——州市本级考核部分及政策性测算 3" xfId="3552"/>
    <cellStyle name="好_云南省2008年转移支付测算——州市本级考核部分及政策性测算 4" xfId="3553"/>
    <cellStyle name="好_云南省2008年转移支付测算——州市本级考核部分及政策性测算 5" xfId="3554"/>
    <cellStyle name="好_云南省2008年转移支付测算——州市本级考核部分及政策性测算 6" xfId="3555"/>
    <cellStyle name="好_指标四" xfId="3556"/>
    <cellStyle name="好_指标四 2" xfId="3557"/>
    <cellStyle name="后继超链接 8" xfId="3558"/>
    <cellStyle name="后继超链接 9" xfId="3559"/>
    <cellStyle name="汇总 10" xfId="3560"/>
    <cellStyle name="千位分隔 2 2 9" xfId="3561"/>
    <cellStyle name="汇总 2 5" xfId="3562"/>
    <cellStyle name="汇总 2 6" xfId="3563"/>
    <cellStyle name="汇总 3 5" xfId="3564"/>
    <cellStyle name="汇总 3 6" xfId="3565"/>
    <cellStyle name="汇总 3 7" xfId="3566"/>
    <cellStyle name="汇总 3 8" xfId="3567"/>
    <cellStyle name="适中 2" xfId="3568"/>
    <cellStyle name="汇总 3 9" xfId="3569"/>
    <cellStyle name="适中 3" xfId="3570"/>
    <cellStyle name="汇总 4 2" xfId="3571"/>
    <cellStyle name="汇总 4 3" xfId="3572"/>
    <cellStyle name="汇总 4 4" xfId="3573"/>
    <cellStyle name="汇总 5 2" xfId="3574"/>
    <cellStyle name="汇总 7 2" xfId="3575"/>
    <cellStyle name="计算 2" xfId="3576"/>
    <cellStyle name="计算 2 2" xfId="3577"/>
    <cellStyle name="计算 3" xfId="3578"/>
    <cellStyle name="计算 3 2" xfId="3579"/>
    <cellStyle name="计算 3 3" xfId="3580"/>
    <cellStyle name="计算 3 4" xfId="3581"/>
    <cellStyle name="计算 3 5" xfId="3582"/>
    <cellStyle name="计算 3 6" xfId="3583"/>
    <cellStyle name="计算 3 7" xfId="3584"/>
    <cellStyle name="计算 3 8" xfId="3585"/>
    <cellStyle name="计算 3 9" xfId="3586"/>
    <cellStyle name="计算 4 2" xfId="3587"/>
    <cellStyle name="计算 4 4" xfId="3588"/>
    <cellStyle name="计算 6" xfId="3589"/>
    <cellStyle name="计算 8" xfId="3590"/>
    <cellStyle name="计算 8 2" xfId="3591"/>
    <cellStyle name="检查单元格 2" xfId="3592"/>
    <cellStyle name="检查单元格 2 2" xfId="3593"/>
    <cellStyle name="检查单元格 2 3" xfId="3594"/>
    <cellStyle name="检查单元格 2 4" xfId="3595"/>
    <cellStyle name="检查单元格 2 6" xfId="3596"/>
    <cellStyle name="检查单元格 3" xfId="3597"/>
    <cellStyle name="检查单元格 3 2" xfId="3598"/>
    <cellStyle name="检查单元格 3 3" xfId="3599"/>
    <cellStyle name="检查单元格 3 4" xfId="3600"/>
    <cellStyle name="检查单元格 3 5" xfId="3601"/>
    <cellStyle name="检查单元格 3 6" xfId="3602"/>
    <cellStyle name="检查单元格 3 7" xfId="3603"/>
    <cellStyle name="检查单元格 3 8" xfId="3604"/>
    <cellStyle name="检查单元格 3 9" xfId="3605"/>
    <cellStyle name="检查单元格 4" xfId="3606"/>
    <cellStyle name="小数 2" xfId="3607"/>
    <cellStyle name="检查单元格 4 2" xfId="3608"/>
    <cellStyle name="检查单元格 4 3" xfId="3609"/>
    <cellStyle name="检查单元格 4 4" xfId="3610"/>
    <cellStyle name="检查单元格 5 2" xfId="3611"/>
    <cellStyle name="检查单元格 6" xfId="3612"/>
    <cellStyle name="小数 4" xfId="3613"/>
    <cellStyle name="检查单元格 9 2" xfId="3614"/>
    <cellStyle name="解释性文本 2 6" xfId="3615"/>
    <cellStyle name="解释性文本 3 2" xfId="3616"/>
    <cellStyle name="解释性文本 3 3" xfId="3617"/>
    <cellStyle name="解释性文本 3 4" xfId="3618"/>
    <cellStyle name="解释性文本 3 5" xfId="3619"/>
    <cellStyle name="解释性文本 3 6" xfId="3620"/>
    <cellStyle name="解释性文本 3 7" xfId="3621"/>
    <cellStyle name="解释性文本 3 8" xfId="3622"/>
    <cellStyle name="解释性文本 3 9" xfId="3623"/>
    <cellStyle name="解释性文本 4 3" xfId="3624"/>
    <cellStyle name="解释性文本 4 4" xfId="3625"/>
    <cellStyle name="警告文本 10" xfId="3626"/>
    <cellStyle name="警告文本 4 2" xfId="3627"/>
    <cellStyle name="警告文本 4 4" xfId="3628"/>
    <cellStyle name="警告文本 6" xfId="3629"/>
    <cellStyle name="警告文本 6 2" xfId="3630"/>
    <cellStyle name="警告文本 7" xfId="3631"/>
    <cellStyle name="警告文本 7 2" xfId="3632"/>
    <cellStyle name="警告文本 8" xfId="3633"/>
    <cellStyle name="警告文本 8 2" xfId="3634"/>
    <cellStyle name="链接单元格 10" xfId="3635"/>
    <cellStyle name="链接单元格 2" xfId="3636"/>
    <cellStyle name="链接单元格 3 3" xfId="3637"/>
    <cellStyle name="链接单元格 3 4" xfId="3638"/>
    <cellStyle name="链接单元格 3 5" xfId="3639"/>
    <cellStyle name="链接单元格 3 6" xfId="3640"/>
    <cellStyle name="链接单元格 3 7" xfId="3641"/>
    <cellStyle name="链接单元格 3 8" xfId="3642"/>
    <cellStyle name="链接单元格 4 2" xfId="3643"/>
    <cellStyle name="链接单元格 4 3" xfId="3644"/>
    <cellStyle name="链接单元格 4 4" xfId="3645"/>
    <cellStyle name="链接单元格 5 2" xfId="3646"/>
    <cellStyle name="链接单元格 6 2" xfId="3647"/>
    <cellStyle name="链接单元格 8 2" xfId="3648"/>
    <cellStyle name="链接单元格 9 2" xfId="3649"/>
    <cellStyle name="霓付_ +Foil &amp; -FOIL &amp; PAPER" xfId="3650"/>
    <cellStyle name="烹拳 [0]_ +Foil &amp; -FOIL &amp; PAPER" xfId="3651"/>
    <cellStyle name="烹拳_ +Foil &amp; -FOIL &amp; PAPER" xfId="3652"/>
    <cellStyle name="千分位[0]_ 白土" xfId="3653"/>
    <cellStyle name="千分位_ 白土" xfId="3654"/>
    <cellStyle name="千位分隔 2" xfId="3655"/>
    <cellStyle name="千位分隔 2 2" xfId="3656"/>
    <cellStyle name="千位分隔 2 2 2" xfId="3657"/>
    <cellStyle name="千位分隔 2 2 3" xfId="3658"/>
    <cellStyle name="千位分隔 2 2 4" xfId="3659"/>
    <cellStyle name="千位分隔 2 2 5" xfId="3660"/>
    <cellStyle name="千位分隔 2 2 6" xfId="3661"/>
    <cellStyle name="千位分隔 2 2 7" xfId="3662"/>
    <cellStyle name="千位分隔 2 2 8" xfId="3663"/>
    <cellStyle name="强调文字颜色 4 10" xfId="3664"/>
    <cellStyle name="千位分隔 2 3" xfId="3665"/>
    <cellStyle name="千位分隔 3 7" xfId="3666"/>
    <cellStyle name="千位分隔 3 8" xfId="3667"/>
    <cellStyle name="强调文字颜色 1 2 5" xfId="3668"/>
    <cellStyle name="强调文字颜色 1 2 6" xfId="3669"/>
    <cellStyle name="强调文字颜色 1 3 2" xfId="3670"/>
    <cellStyle name="强调文字颜色 1 3 4" xfId="3671"/>
    <cellStyle name="强调文字颜色 1 3 5" xfId="3672"/>
    <cellStyle name="强调文字颜色 1 3 6" xfId="3673"/>
    <cellStyle name="强调文字颜色 1 3 7" xfId="3674"/>
    <cellStyle name="强调文字颜色 1 3 8" xfId="3675"/>
    <cellStyle name="强调文字颜色 1 3 9" xfId="3676"/>
    <cellStyle name="强调文字颜色 1 4 2" xfId="3677"/>
    <cellStyle name="强调文字颜色 1 4 3" xfId="3678"/>
    <cellStyle name="强调文字颜色 1 4 4" xfId="3679"/>
    <cellStyle name="强调文字颜色 1 5 2" xfId="3680"/>
    <cellStyle name="输出 4" xfId="3681"/>
    <cellStyle name="强调文字颜色 1 6 2" xfId="3682"/>
    <cellStyle name="强调文字颜色 1 7" xfId="3683"/>
    <cellStyle name="强调文字颜色 1 8" xfId="3684"/>
    <cellStyle name="强调文字颜色 1 9" xfId="3685"/>
    <cellStyle name="强调文字颜色 2 2" xfId="3686"/>
    <cellStyle name="强调文字颜色 2 3" xfId="3687"/>
    <cellStyle name="强调文字颜色 2 3 9" xfId="3688"/>
    <cellStyle name="强调文字颜色 2 4" xfId="3689"/>
    <cellStyle name="强调文字颜色 2 4 3" xfId="3690"/>
    <cellStyle name="强调文字颜色 2 4 4" xfId="3691"/>
    <cellStyle name="强调文字颜色 2 5" xfId="3692"/>
    <cellStyle name="强调文字颜色 2 5 2" xfId="3693"/>
    <cellStyle name="强调文字颜色 2 6" xfId="3694"/>
    <cellStyle name="强调文字颜色 2 7" xfId="3695"/>
    <cellStyle name="强调文字颜色 2 8" xfId="3696"/>
    <cellStyle name="强调文字颜色 2 9" xfId="3697"/>
    <cellStyle name="强调文字颜色 3 10" xfId="3698"/>
    <cellStyle name="强调文字颜色 3 2" xfId="3699"/>
    <cellStyle name="强调文字颜色 3 2 6" xfId="3700"/>
    <cellStyle name="强调文字颜色 3 3 2" xfId="3701"/>
    <cellStyle name="强调文字颜色 3 3 3" xfId="3702"/>
    <cellStyle name="强调文字颜色 3 3 4" xfId="3703"/>
    <cellStyle name="强调文字颜色 3 3 5" xfId="3704"/>
    <cellStyle name="强调文字颜色 3 3 6" xfId="3705"/>
    <cellStyle name="强调文字颜色 3 3 7" xfId="3706"/>
    <cellStyle name="强调文字颜色 3 3 8" xfId="3707"/>
    <cellStyle name="小数" xfId="3708"/>
    <cellStyle name="强调文字颜色 3 3 9" xfId="3709"/>
    <cellStyle name="强调文字颜色 3 4 4" xfId="3710"/>
    <cellStyle name="强调文字颜色 4 4" xfId="3711"/>
    <cellStyle name="强调文字颜色 4 4 2" xfId="3712"/>
    <cellStyle name="强调文字颜色 4 4 3" xfId="3713"/>
    <cellStyle name="强调文字颜色 4 4 4" xfId="3714"/>
    <cellStyle name="强调文字颜色 4 5" xfId="3715"/>
    <cellStyle name="强调文字颜色 4 6" xfId="3716"/>
    <cellStyle name="强调文字颜色 4 7" xfId="3717"/>
    <cellStyle name="强调文字颜色 4 8" xfId="3718"/>
    <cellStyle name="输入 10" xfId="3719"/>
    <cellStyle name="强调文字颜色 4 9" xfId="3720"/>
    <cellStyle name="强调文字颜色 5 10" xfId="3721"/>
    <cellStyle name="强调文字颜色 5 2" xfId="3722"/>
    <cellStyle name="强调文字颜色 5 2 5" xfId="3723"/>
    <cellStyle name="输出 6 2" xfId="3724"/>
    <cellStyle name="强调文字颜色 5 2 6" xfId="3725"/>
    <cellStyle name="强调文字颜色 5 3" xfId="3726"/>
    <cellStyle name="强调文字颜色 5 3 2" xfId="3727"/>
    <cellStyle name="强调文字颜色 5 3 3" xfId="3728"/>
    <cellStyle name="强调文字颜色 5 3 5" xfId="3729"/>
    <cellStyle name="输出 7 2" xfId="3730"/>
    <cellStyle name="强调文字颜色 5 3 6" xfId="3731"/>
    <cellStyle name="强调文字颜色 5 4" xfId="3732"/>
    <cellStyle name="强调文字颜色 5 4 2" xfId="3733"/>
    <cellStyle name="强调文字颜色 5 4 3" xfId="3734"/>
    <cellStyle name="强调文字颜色 5 4 4" xfId="3735"/>
    <cellStyle name="强调文字颜色 5 5" xfId="3736"/>
    <cellStyle name="强调文字颜色 5 6" xfId="3737"/>
    <cellStyle name="强调文字颜色 5 7" xfId="3738"/>
    <cellStyle name="强调文字颜色 5 8" xfId="3739"/>
    <cellStyle name="强调文字颜色 5 9" xfId="3740"/>
    <cellStyle name="强调文字颜色 6 10" xfId="3741"/>
    <cellStyle name="强调文字颜色 6 3" xfId="3742"/>
    <cellStyle name="强调文字颜色 6 3 2" xfId="3743"/>
    <cellStyle name="强调文字颜色 6 3 3" xfId="3744"/>
    <cellStyle name="强调文字颜色 6 3 4" xfId="3745"/>
    <cellStyle name="强调文字颜色 6 3 5" xfId="3746"/>
    <cellStyle name="强调文字颜色 6 3 6" xfId="3747"/>
    <cellStyle name="强调文字颜色 6 3 7" xfId="3748"/>
    <cellStyle name="强调文字颜色 6 5" xfId="3749"/>
    <cellStyle name="强调文字颜色 6 6" xfId="3750"/>
    <cellStyle name="强调文字颜色 6 7" xfId="3751"/>
    <cellStyle name="强调文字颜色 6 9" xfId="3752"/>
    <cellStyle name="商品名称" xfId="3753"/>
    <cellStyle name="适中 10" xfId="3754"/>
    <cellStyle name="适中 3 6" xfId="3755"/>
    <cellStyle name="适中 3 7" xfId="3756"/>
    <cellStyle name="适中 3 8" xfId="3757"/>
    <cellStyle name="适中 3 9" xfId="3758"/>
    <cellStyle name="适中 4 3" xfId="3759"/>
    <cellStyle name="适中 5" xfId="3760"/>
    <cellStyle name="适中 5 2" xfId="3761"/>
    <cellStyle name="适中 6 2" xfId="3762"/>
    <cellStyle name="适中 7 2" xfId="3763"/>
    <cellStyle name="适中 9 2" xfId="3764"/>
    <cellStyle name="输出 2" xfId="3765"/>
    <cellStyle name="输出 2 5" xfId="3766"/>
    <cellStyle name="输出 2 6" xfId="3767"/>
    <cellStyle name="输出 3" xfId="3768"/>
    <cellStyle name="输出 3 5" xfId="3769"/>
    <cellStyle name="输出 3 6" xfId="3770"/>
    <cellStyle name="输出 3 7" xfId="3771"/>
    <cellStyle name="输出 3 8" xfId="3772"/>
    <cellStyle name="输出 3 9" xfId="3773"/>
    <cellStyle name="输出 5" xfId="3774"/>
    <cellStyle name="输出 5 2" xfId="3775"/>
    <cellStyle name="输出 6" xfId="3776"/>
    <cellStyle name="输出 7" xfId="3777"/>
    <cellStyle name="输入 3 2" xfId="3778"/>
    <cellStyle name="输入 3 3" xfId="3779"/>
    <cellStyle name="输入 3 5" xfId="3780"/>
    <cellStyle name="输入 3 6" xfId="3781"/>
    <cellStyle name="输入 3 7" xfId="3782"/>
    <cellStyle name="输入 3 8" xfId="3783"/>
    <cellStyle name="输入 3 9" xfId="3784"/>
    <cellStyle name="输入 4" xfId="3785"/>
    <cellStyle name="输入 4 2" xfId="3786"/>
    <cellStyle name="输入 4 3" xfId="3787"/>
    <cellStyle name="输入 4 4" xfId="3788"/>
    <cellStyle name="输入 5" xfId="3789"/>
    <cellStyle name="输入 6" xfId="3790"/>
    <cellStyle name="输入 7" xfId="3791"/>
    <cellStyle name="输入 9" xfId="3792"/>
    <cellStyle name="输入 9 2" xfId="3793"/>
    <cellStyle name="数量" xfId="3794"/>
    <cellStyle name="数字" xfId="3795"/>
    <cellStyle name="数字 2" xfId="3796"/>
    <cellStyle name="数字 3" xfId="3797"/>
    <cellStyle name="数字 4" xfId="3798"/>
    <cellStyle name="数字 5" xfId="3799"/>
    <cellStyle name="数字 6" xfId="3800"/>
    <cellStyle name="数字 7" xfId="3801"/>
    <cellStyle name="数字 8" xfId="3802"/>
    <cellStyle name="数字 9" xfId="3803"/>
    <cellStyle name="未定义" xfId="3804"/>
    <cellStyle name="寘嬫愗傝 [0.00]_Region Orders (2)" xfId="3805"/>
    <cellStyle name="寘嬫愗傝_Region Orders (2)" xfId="3806"/>
    <cellStyle name="注释 2 2 3" xfId="3807"/>
    <cellStyle name="注释 2 2 4" xfId="3808"/>
    <cellStyle name="注释 2 2 5" xfId="3809"/>
    <cellStyle name="注释 2 6" xfId="3810"/>
    <cellStyle name="注释 2 7" xfId="3811"/>
    <cellStyle name="注释 2 8" xfId="3812"/>
    <cellStyle name="注释 2 9" xfId="3813"/>
    <cellStyle name="注释 7 2" xfId="3814"/>
    <cellStyle name="注释 8 2" xfId="3815"/>
    <cellStyle name="콤마_BOILER-CO1" xfId="3816"/>
    <cellStyle name="통화 [0]_BOILER-CO1" xfId="3817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3395;&#24230;&#26680;&#31639;&#26032;&#31243;&#24207;(&#19978;&#21322;&#24180;&#65289;-7.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完整原始汇总"/>
      <sheetName val="计算原始分行业"/>
      <sheetName val="基础指标原始"/>
      <sheetName val="价格指数原始"/>
      <sheetName val="上年同期"/>
      <sheetName val="衔接系数"/>
      <sheetName val="换算系数原始"/>
      <sheetName val="年度比重"/>
    </sheetNames>
    <sheetDataSet>
      <sheetData sheetId="0">
        <row r="2">
          <cell r="D2">
            <v>2348110.59359173</v>
          </cell>
        </row>
        <row r="5">
          <cell r="D5">
            <v>535550.628925794</v>
          </cell>
        </row>
        <row r="11">
          <cell r="D11">
            <v>204983.836355707</v>
          </cell>
        </row>
        <row r="12">
          <cell r="D12">
            <v>206665.26416933</v>
          </cell>
        </row>
        <row r="15">
          <cell r="D15">
            <v>62321.946484487</v>
          </cell>
        </row>
        <row r="24">
          <cell r="D24">
            <v>26852.1086677115</v>
          </cell>
        </row>
        <row r="28">
          <cell r="D28">
            <v>96373.8814749322</v>
          </cell>
        </row>
        <row r="33">
          <cell r="D33">
            <v>206383.485475733</v>
          </cell>
        </row>
        <row r="44">
          <cell r="D44">
            <v>620604.986389976</v>
          </cell>
        </row>
        <row r="45">
          <cell r="D45">
            <v>739863.61139147</v>
          </cell>
        </row>
        <row r="46">
          <cell r="D46">
            <v>987641.99581029</v>
          </cell>
        </row>
        <row r="47">
          <cell r="D47">
            <v>370400.892180532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opLeftCell="A4" workbookViewId="0">
      <selection activeCell="R27" sqref="R27"/>
    </sheetView>
  </sheetViews>
  <sheetFormatPr defaultColWidth="9" defaultRowHeight="13.5"/>
  <sheetData>
    <row r="1" spans="1:10">
      <c r="A1" s="276" t="s">
        <v>0</v>
      </c>
      <c r="B1" s="277"/>
      <c r="C1" s="277"/>
      <c r="D1" s="277"/>
      <c r="E1" s="277"/>
      <c r="F1" s="277"/>
      <c r="G1" s="277"/>
      <c r="H1" s="277"/>
      <c r="I1" s="277"/>
      <c r="J1" s="278"/>
    </row>
    <row r="2" spans="1:10">
      <c r="A2" s="277"/>
      <c r="B2" s="277"/>
      <c r="C2" s="277"/>
      <c r="D2" s="277"/>
      <c r="E2" s="277"/>
      <c r="F2" s="277"/>
      <c r="G2" s="277"/>
      <c r="H2" s="277"/>
      <c r="I2" s="277"/>
      <c r="J2" s="278"/>
    </row>
    <row r="3" spans="1:10">
      <c r="A3" s="277"/>
      <c r="B3" s="277"/>
      <c r="C3" s="277"/>
      <c r="D3" s="277"/>
      <c r="E3" s="277"/>
      <c r="F3" s="277"/>
      <c r="G3" s="277"/>
      <c r="H3" s="277"/>
      <c r="I3" s="277"/>
      <c r="J3" s="278"/>
    </row>
    <row r="4" spans="1:10">
      <c r="A4" s="277"/>
      <c r="B4" s="277"/>
      <c r="C4" s="277"/>
      <c r="D4" s="277"/>
      <c r="E4" s="277"/>
      <c r="F4" s="277"/>
      <c r="G4" s="277"/>
      <c r="H4" s="277"/>
      <c r="I4" s="277"/>
      <c r="J4" s="278"/>
    </row>
    <row r="5" spans="1:10">
      <c r="A5" s="277"/>
      <c r="B5" s="277"/>
      <c r="C5" s="277"/>
      <c r="D5" s="277"/>
      <c r="E5" s="277"/>
      <c r="F5" s="277"/>
      <c r="G5" s="277"/>
      <c r="H5" s="277"/>
      <c r="I5" s="277"/>
      <c r="J5" s="278"/>
    </row>
    <row r="6" spans="1:10">
      <c r="A6" s="277"/>
      <c r="B6" s="277"/>
      <c r="C6" s="277"/>
      <c r="D6" s="277"/>
      <c r="E6" s="277"/>
      <c r="F6" s="277"/>
      <c r="G6" s="277"/>
      <c r="H6" s="277"/>
      <c r="I6" s="277"/>
      <c r="J6" s="278"/>
    </row>
    <row r="7" spans="1:10">
      <c r="A7" s="277"/>
      <c r="B7" s="277"/>
      <c r="C7" s="277"/>
      <c r="D7" s="277"/>
      <c r="E7" s="277"/>
      <c r="F7" s="277"/>
      <c r="G7" s="277"/>
      <c r="H7" s="277"/>
      <c r="I7" s="277"/>
      <c r="J7" s="278"/>
    </row>
    <row r="8" spans="1:10">
      <c r="A8" s="277"/>
      <c r="B8" s="277"/>
      <c r="C8" s="277"/>
      <c r="D8" s="277"/>
      <c r="E8" s="277"/>
      <c r="F8" s="277"/>
      <c r="G8" s="277"/>
      <c r="H8" s="277"/>
      <c r="I8" s="277"/>
      <c r="J8" s="278"/>
    </row>
    <row r="9" spans="1:10">
      <c r="A9" s="277"/>
      <c r="B9" s="277"/>
      <c r="C9" s="277"/>
      <c r="D9" s="277"/>
      <c r="E9" s="277"/>
      <c r="F9" s="277"/>
      <c r="G9" s="277"/>
      <c r="H9" s="277"/>
      <c r="I9" s="277"/>
      <c r="J9" s="278"/>
    </row>
    <row r="10" spans="1:10">
      <c r="A10" s="277"/>
      <c r="B10" s="277"/>
      <c r="C10" s="277"/>
      <c r="D10" s="277"/>
      <c r="E10" s="277"/>
      <c r="F10" s="277"/>
      <c r="G10" s="277"/>
      <c r="H10" s="277"/>
      <c r="I10" s="277"/>
      <c r="J10" s="278"/>
    </row>
    <row r="11" spans="1:10">
      <c r="A11" s="277"/>
      <c r="B11" s="277"/>
      <c r="C11" s="277"/>
      <c r="D11" s="277"/>
      <c r="E11" s="277"/>
      <c r="F11" s="277"/>
      <c r="G11" s="277"/>
      <c r="H11" s="277"/>
      <c r="I11" s="277"/>
      <c r="J11" s="278"/>
    </row>
    <row r="12" spans="1:10">
      <c r="A12" s="277"/>
      <c r="B12" s="277"/>
      <c r="C12" s="277"/>
      <c r="D12" s="277"/>
      <c r="E12" s="277"/>
      <c r="F12" s="277"/>
      <c r="G12" s="277"/>
      <c r="H12" s="277"/>
      <c r="I12" s="277"/>
      <c r="J12" s="278"/>
    </row>
    <row r="13" spans="1:10">
      <c r="A13" s="277"/>
      <c r="B13" s="277"/>
      <c r="C13" s="277"/>
      <c r="D13" s="277"/>
      <c r="E13" s="277"/>
      <c r="F13" s="277"/>
      <c r="G13" s="277"/>
      <c r="H13" s="277"/>
      <c r="I13" s="277"/>
      <c r="J13" s="278"/>
    </row>
    <row r="14" spans="1:10">
      <c r="A14" s="277"/>
      <c r="B14" s="277"/>
      <c r="C14" s="277"/>
      <c r="D14" s="277"/>
      <c r="E14" s="277"/>
      <c r="F14" s="277"/>
      <c r="G14" s="277"/>
      <c r="H14" s="277"/>
      <c r="I14" s="277"/>
      <c r="J14" s="278"/>
    </row>
    <row r="15" spans="1:10">
      <c r="A15" s="277"/>
      <c r="B15" s="277"/>
      <c r="C15" s="277"/>
      <c r="D15" s="277"/>
      <c r="E15" s="277"/>
      <c r="F15" s="277"/>
      <c r="G15" s="277"/>
      <c r="H15" s="277"/>
      <c r="I15" s="277"/>
      <c r="J15" s="278"/>
    </row>
    <row r="16" spans="1:10">
      <c r="A16" s="277"/>
      <c r="B16" s="277"/>
      <c r="C16" s="277"/>
      <c r="D16" s="277"/>
      <c r="E16" s="277"/>
      <c r="F16" s="277"/>
      <c r="G16" s="277"/>
      <c r="H16" s="277"/>
      <c r="I16" s="277"/>
      <c r="J16" s="278"/>
    </row>
    <row r="17" spans="1:10">
      <c r="A17" s="277"/>
      <c r="B17" s="277"/>
      <c r="C17" s="277"/>
      <c r="D17" s="277"/>
      <c r="E17" s="277"/>
      <c r="F17" s="277"/>
      <c r="G17" s="277"/>
      <c r="H17" s="277"/>
      <c r="I17" s="277"/>
      <c r="J17" s="278"/>
    </row>
    <row r="18" spans="1:10">
      <c r="A18" s="277"/>
      <c r="B18" s="277"/>
      <c r="C18" s="277"/>
      <c r="D18" s="277"/>
      <c r="E18" s="277"/>
      <c r="F18" s="277"/>
      <c r="G18" s="277"/>
      <c r="H18" s="277"/>
      <c r="I18" s="277"/>
      <c r="J18" s="278"/>
    </row>
    <row r="19" spans="1:10">
      <c r="A19" s="277"/>
      <c r="B19" s="277"/>
      <c r="C19" s="277"/>
      <c r="D19" s="277"/>
      <c r="E19" s="277"/>
      <c r="F19" s="277"/>
      <c r="G19" s="277"/>
      <c r="H19" s="277"/>
      <c r="I19" s="277"/>
      <c r="J19" s="278"/>
    </row>
    <row r="20" spans="1:10">
      <c r="A20" s="277"/>
      <c r="B20" s="277"/>
      <c r="C20" s="277"/>
      <c r="D20" s="277"/>
      <c r="E20" s="277"/>
      <c r="F20" s="277"/>
      <c r="G20" s="277"/>
      <c r="H20" s="277"/>
      <c r="I20" s="277"/>
      <c r="J20" s="278"/>
    </row>
    <row r="21" spans="1:10">
      <c r="A21" s="277"/>
      <c r="B21" s="277"/>
      <c r="C21" s="277"/>
      <c r="D21" s="277"/>
      <c r="E21" s="277"/>
      <c r="F21" s="277"/>
      <c r="G21" s="277"/>
      <c r="H21" s="277"/>
      <c r="I21" s="277"/>
      <c r="J21" s="278"/>
    </row>
    <row r="22" spans="1:10">
      <c r="A22" s="277"/>
      <c r="B22" s="277"/>
      <c r="C22" s="277"/>
      <c r="D22" s="277"/>
      <c r="E22" s="277"/>
      <c r="F22" s="277"/>
      <c r="G22" s="277"/>
      <c r="H22" s="277"/>
      <c r="I22" s="277"/>
      <c r="J22" s="278"/>
    </row>
    <row r="23" spans="1:10">
      <c r="A23" s="277"/>
      <c r="B23" s="277"/>
      <c r="C23" s="277"/>
      <c r="D23" s="277"/>
      <c r="E23" s="277"/>
      <c r="F23" s="277"/>
      <c r="G23" s="277"/>
      <c r="H23" s="277"/>
      <c r="I23" s="277"/>
      <c r="J23" s="278"/>
    </row>
    <row r="24" spans="1:10">
      <c r="A24" s="277"/>
      <c r="B24" s="277"/>
      <c r="C24" s="277"/>
      <c r="D24" s="277"/>
      <c r="E24" s="277"/>
      <c r="F24" s="277"/>
      <c r="G24" s="277"/>
      <c r="H24" s="277"/>
      <c r="I24" s="277"/>
      <c r="J24" s="278"/>
    </row>
    <row r="25" spans="1:10">
      <c r="A25" s="277"/>
      <c r="B25" s="277"/>
      <c r="C25" s="277"/>
      <c r="D25" s="277"/>
      <c r="E25" s="277"/>
      <c r="F25" s="277"/>
      <c r="G25" s="277"/>
      <c r="H25" s="277"/>
      <c r="I25" s="277"/>
      <c r="J25" s="278"/>
    </row>
    <row r="26" spans="1:10">
      <c r="A26" s="277"/>
      <c r="B26" s="277"/>
      <c r="C26" s="277"/>
      <c r="D26" s="277"/>
      <c r="E26" s="277"/>
      <c r="F26" s="277"/>
      <c r="G26" s="277"/>
      <c r="H26" s="277"/>
      <c r="I26" s="277"/>
      <c r="J26" s="278"/>
    </row>
    <row r="27" spans="1:10">
      <c r="A27" s="277"/>
      <c r="B27" s="277"/>
      <c r="C27" s="277"/>
      <c r="D27" s="277"/>
      <c r="E27" s="277"/>
      <c r="F27" s="277"/>
      <c r="G27" s="277"/>
      <c r="H27" s="277"/>
      <c r="I27" s="277"/>
      <c r="J27" s="278"/>
    </row>
    <row r="28" spans="1:10">
      <c r="A28" s="277"/>
      <c r="B28" s="277"/>
      <c r="C28" s="277"/>
      <c r="D28" s="277"/>
      <c r="E28" s="277"/>
      <c r="F28" s="277"/>
      <c r="G28" s="277"/>
      <c r="H28" s="277"/>
      <c r="I28" s="277"/>
      <c r="J28" s="278"/>
    </row>
    <row r="29" spans="1:10">
      <c r="A29" s="277"/>
      <c r="B29" s="277"/>
      <c r="C29" s="277"/>
      <c r="D29" s="277"/>
      <c r="E29" s="277"/>
      <c r="F29" s="277"/>
      <c r="G29" s="277"/>
      <c r="H29" s="277"/>
      <c r="I29" s="277"/>
      <c r="J29" s="278"/>
    </row>
    <row r="30" spans="1:10">
      <c r="A30" s="277"/>
      <c r="B30" s="277"/>
      <c r="C30" s="277"/>
      <c r="D30" s="277"/>
      <c r="E30" s="277"/>
      <c r="F30" s="277"/>
      <c r="G30" s="277"/>
      <c r="H30" s="277"/>
      <c r="I30" s="277"/>
      <c r="J30" s="278"/>
    </row>
    <row r="31" spans="1:10">
      <c r="A31" s="277"/>
      <c r="B31" s="277"/>
      <c r="C31" s="277"/>
      <c r="D31" s="277"/>
      <c r="E31" s="277"/>
      <c r="F31" s="277"/>
      <c r="G31" s="277"/>
      <c r="H31" s="277"/>
      <c r="I31" s="277"/>
      <c r="J31" s="278"/>
    </row>
    <row r="32" spans="1:10">
      <c r="A32" s="277"/>
      <c r="B32" s="277"/>
      <c r="C32" s="277"/>
      <c r="D32" s="277"/>
      <c r="E32" s="277"/>
      <c r="F32" s="277"/>
      <c r="G32" s="277"/>
      <c r="H32" s="277"/>
      <c r="I32" s="277"/>
      <c r="J32" s="278"/>
    </row>
    <row r="33" spans="1:9">
      <c r="A33" s="277"/>
      <c r="B33" s="277"/>
      <c r="C33" s="277"/>
      <c r="D33" s="277"/>
      <c r="E33" s="277"/>
      <c r="F33" s="277"/>
      <c r="G33" s="277"/>
      <c r="H33" s="277"/>
      <c r="I33" s="277"/>
    </row>
  </sheetData>
  <mergeCells count="1">
    <mergeCell ref="A1:I3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D29" sqref="D29"/>
    </sheetView>
  </sheetViews>
  <sheetFormatPr defaultColWidth="9" defaultRowHeight="13.5" outlineLevelCol="3"/>
  <sheetData>
    <row r="1" ht="20.25" spans="1:4">
      <c r="A1" s="201" t="s">
        <v>1</v>
      </c>
      <c r="B1" s="201"/>
      <c r="C1" s="201"/>
      <c r="D1" s="201"/>
    </row>
    <row r="3" ht="18.75" spans="1:4">
      <c r="A3" s="275" t="s">
        <v>2</v>
      </c>
      <c r="B3" s="275"/>
      <c r="C3" s="275"/>
      <c r="D3" s="275"/>
    </row>
    <row r="4" ht="18.75" spans="1:4">
      <c r="A4" s="275" t="s">
        <v>3</v>
      </c>
      <c r="B4" s="275"/>
      <c r="C4" s="275"/>
      <c r="D4" s="275"/>
    </row>
    <row r="5" ht="18.75" spans="1:4">
      <c r="A5" s="275" t="s">
        <v>4</v>
      </c>
      <c r="B5" s="275"/>
      <c r="C5" s="275"/>
      <c r="D5" s="275"/>
    </row>
    <row r="6" ht="18.75" spans="1:4">
      <c r="A6" s="275" t="s">
        <v>5</v>
      </c>
      <c r="B6" s="275"/>
      <c r="C6" s="275"/>
      <c r="D6" s="275"/>
    </row>
    <row r="7" ht="18.75" spans="1:4">
      <c r="A7" s="275" t="s">
        <v>6</v>
      </c>
      <c r="B7" s="275"/>
      <c r="C7" s="275"/>
      <c r="D7" s="275"/>
    </row>
    <row r="8" ht="18.75" spans="1:4">
      <c r="A8" s="275" t="s">
        <v>7</v>
      </c>
      <c r="B8" s="275"/>
      <c r="C8" s="275"/>
      <c r="D8" s="275"/>
    </row>
    <row r="9" ht="18.75" spans="1:4">
      <c r="A9" s="275" t="s">
        <v>8</v>
      </c>
      <c r="B9" s="275"/>
      <c r="C9" s="275"/>
      <c r="D9" s="275"/>
    </row>
    <row r="10" ht="18.75" spans="1:4">
      <c r="A10" s="275" t="s">
        <v>9</v>
      </c>
      <c r="B10" s="275"/>
      <c r="C10" s="275"/>
      <c r="D10" s="275"/>
    </row>
    <row r="11" ht="18.75" spans="1:4">
      <c r="A11" s="275" t="s">
        <v>10</v>
      </c>
      <c r="B11" s="275"/>
      <c r="C11" s="275"/>
      <c r="D11" s="275"/>
    </row>
    <row r="12" ht="18.75" spans="1:4">
      <c r="A12" s="275" t="s">
        <v>11</v>
      </c>
      <c r="B12" s="275"/>
      <c r="C12" s="275"/>
      <c r="D12" s="275"/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H13" sqref="H13"/>
    </sheetView>
  </sheetViews>
  <sheetFormatPr defaultColWidth="9" defaultRowHeight="13.5" outlineLevelCol="4"/>
  <cols>
    <col min="1" max="1" width="28.625" customWidth="1"/>
    <col min="2" max="2" width="8.625" customWidth="1"/>
    <col min="3" max="3" width="11.875" style="78" customWidth="1"/>
    <col min="4" max="4" width="9.25" customWidth="1"/>
    <col min="5" max="5" width="10.375"/>
    <col min="7" max="8" width="13.75"/>
  </cols>
  <sheetData>
    <row r="1" ht="36" customHeight="1" spans="1:4">
      <c r="A1" s="252" t="s">
        <v>12</v>
      </c>
      <c r="B1" s="252"/>
      <c r="C1" s="253"/>
      <c r="D1" s="252"/>
    </row>
    <row r="2" ht="23.25" customHeight="1" spans="1:4">
      <c r="A2" s="5" t="s">
        <v>13</v>
      </c>
      <c r="B2" s="53" t="s">
        <v>14</v>
      </c>
      <c r="C2" s="84" t="s">
        <v>15</v>
      </c>
      <c r="D2" s="34" t="s">
        <v>16</v>
      </c>
    </row>
    <row r="3" ht="23.25" customHeight="1" spans="1:4">
      <c r="A3" s="254" t="s">
        <v>17</v>
      </c>
      <c r="B3" s="255" t="s">
        <v>18</v>
      </c>
      <c r="C3" s="256">
        <f>[1]完整原始汇总!$D$2</f>
        <v>2348110.59359173</v>
      </c>
      <c r="D3" s="257">
        <f>GDP!C4</f>
        <v>1.8183311763125</v>
      </c>
    </row>
    <row r="4" ht="18.75" spans="1:5">
      <c r="A4" s="178" t="s">
        <v>19</v>
      </c>
      <c r="B4" s="258" t="s">
        <v>18</v>
      </c>
      <c r="C4" s="96">
        <f>工业1!C4</f>
        <v>813719</v>
      </c>
      <c r="D4" s="259">
        <f>工业1!D4</f>
        <v>-11.0000000109225</v>
      </c>
      <c r="E4" s="61"/>
    </row>
    <row r="5" ht="18.75" spans="1:4">
      <c r="A5" s="178" t="s">
        <v>20</v>
      </c>
      <c r="B5" s="258" t="s">
        <v>18</v>
      </c>
      <c r="C5" s="96">
        <f>工业2!C4</f>
        <v>121684.714405181</v>
      </c>
      <c r="D5" s="259">
        <f>工业2!D4</f>
        <v>-9.7002432925276</v>
      </c>
    </row>
    <row r="6" ht="18.75" spans="1:4">
      <c r="A6" s="178" t="s">
        <v>21</v>
      </c>
      <c r="B6" s="258" t="s">
        <v>18</v>
      </c>
      <c r="C6" s="256">
        <f>投资!C3</f>
        <v>638092.56762</v>
      </c>
      <c r="D6" s="257">
        <f>投资!D3</f>
        <v>15.1458147892722</v>
      </c>
    </row>
    <row r="7" ht="18.75" spans="1:4">
      <c r="A7" s="178" t="s">
        <v>22</v>
      </c>
      <c r="B7" s="258" t="s">
        <v>18</v>
      </c>
      <c r="C7" s="256">
        <f>投资!C5</f>
        <v>125680</v>
      </c>
      <c r="D7" s="257">
        <f>投资!D5</f>
        <v>-39.2530366231494</v>
      </c>
    </row>
    <row r="8" ht="18.75" spans="1:4">
      <c r="A8" s="178" t="s">
        <v>23</v>
      </c>
      <c r="B8" s="258" t="s">
        <v>18</v>
      </c>
      <c r="C8" s="260">
        <f>贸易!D3</f>
        <v>1709470</v>
      </c>
      <c r="D8" s="177">
        <f>贸易!E3</f>
        <v>2.5</v>
      </c>
    </row>
    <row r="9" ht="18.75" spans="1:4">
      <c r="A9" s="178" t="s">
        <v>24</v>
      </c>
      <c r="B9" s="258" t="s">
        <v>18</v>
      </c>
      <c r="C9" s="261">
        <f>财税金融!C4</f>
        <v>196496.177329</v>
      </c>
      <c r="D9" s="262">
        <f>财税金融!D4</f>
        <v>-5.90805862703662</v>
      </c>
    </row>
    <row r="10" ht="18.75" spans="1:4">
      <c r="A10" s="178" t="s">
        <v>25</v>
      </c>
      <c r="B10" s="258" t="s">
        <v>18</v>
      </c>
      <c r="C10" s="261">
        <f>财税金融!C5</f>
        <v>121362.570591</v>
      </c>
      <c r="D10" s="262">
        <f>财税金融!D5</f>
        <v>14.6692432145032</v>
      </c>
    </row>
    <row r="11" ht="18.75" spans="1:4">
      <c r="A11" s="178" t="s">
        <v>26</v>
      </c>
      <c r="B11" s="258" t="s">
        <v>18</v>
      </c>
      <c r="C11" s="263">
        <f>财税金融!C14</f>
        <v>514210</v>
      </c>
      <c r="D11" s="264">
        <f>财税金融!D14</f>
        <v>-0.281583616953195</v>
      </c>
    </row>
    <row r="12" ht="18.75" spans="1:4">
      <c r="A12" s="178" t="s">
        <v>27</v>
      </c>
      <c r="B12" s="258" t="s">
        <v>18</v>
      </c>
      <c r="C12" s="96">
        <v>146290</v>
      </c>
      <c r="D12" s="265">
        <v>-8</v>
      </c>
    </row>
    <row r="13" ht="18.75" spans="1:4">
      <c r="A13" s="178" t="s">
        <v>28</v>
      </c>
      <c r="B13" s="258" t="s">
        <v>18</v>
      </c>
      <c r="C13" s="266">
        <v>0</v>
      </c>
      <c r="D13" s="267" t="s">
        <v>29</v>
      </c>
    </row>
    <row r="14" ht="18.75" spans="1:4">
      <c r="A14" s="178" t="s">
        <v>30</v>
      </c>
      <c r="B14" s="258" t="s">
        <v>18</v>
      </c>
      <c r="C14" s="268">
        <f>财税金融!B15</f>
        <v>5280108.589563</v>
      </c>
      <c r="D14" s="264">
        <f>财税金融!D15</f>
        <v>9.39157183436494</v>
      </c>
    </row>
    <row r="15" ht="18.75" spans="1:4">
      <c r="A15" s="178" t="s">
        <v>31</v>
      </c>
      <c r="B15" s="258" t="s">
        <v>18</v>
      </c>
      <c r="C15" s="268">
        <f>财税金融!B16</f>
        <v>4497891.224471</v>
      </c>
      <c r="D15" s="264">
        <f>财税金融!D16</f>
        <v>12.8080617301386</v>
      </c>
    </row>
    <row r="16" ht="18.75" spans="1:4">
      <c r="A16" s="178" t="s">
        <v>32</v>
      </c>
      <c r="B16" s="258" t="s">
        <v>18</v>
      </c>
      <c r="C16" s="268">
        <f>财税金融!B17</f>
        <v>2890333.42782</v>
      </c>
      <c r="D16" s="264">
        <f>财税金融!D17</f>
        <v>13.1960642059802</v>
      </c>
    </row>
    <row r="17" ht="18.75" spans="1:4">
      <c r="A17" s="269" t="s">
        <v>33</v>
      </c>
      <c r="B17" s="270" t="s">
        <v>34</v>
      </c>
      <c r="C17" s="268">
        <v>151118</v>
      </c>
      <c r="D17" s="264">
        <v>1.86929117934544</v>
      </c>
    </row>
    <row r="18" ht="19.5" spans="1:4">
      <c r="A18" s="182" t="s">
        <v>35</v>
      </c>
      <c r="B18" s="271" t="s">
        <v>34</v>
      </c>
      <c r="C18" s="272">
        <v>71040</v>
      </c>
      <c r="D18" s="273">
        <v>0.560557159843733</v>
      </c>
    </row>
    <row r="19" spans="3:4">
      <c r="C19" s="274"/>
      <c r="D19" s="61"/>
    </row>
  </sheetData>
  <mergeCells count="1">
    <mergeCell ref="A1:D1"/>
  </mergeCells>
  <pageMargins left="0.75" right="0.75" top="1" bottom="1" header="0.5" footer="0.5"/>
  <pageSetup paperSize="1" scale="150" orientation="portrait" horizontalDpi="200" verticalDpi="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zoomScale="90" zoomScaleNormal="90" workbookViewId="0">
      <selection activeCell="H13" sqref="H13"/>
    </sheetView>
  </sheetViews>
  <sheetFormatPr defaultColWidth="9" defaultRowHeight="13.5" outlineLevelCol="5"/>
  <cols>
    <col min="1" max="1" width="28.75" customWidth="1"/>
    <col min="2" max="2" width="11.375" customWidth="1"/>
    <col min="3" max="3" width="10.5" customWidth="1"/>
    <col min="4" max="5" width="12.625"/>
  </cols>
  <sheetData>
    <row r="1" ht="30" customHeight="1" spans="1:3">
      <c r="A1" s="201" t="s">
        <v>36</v>
      </c>
      <c r="B1" s="201"/>
      <c r="C1" s="201"/>
    </row>
    <row r="2" ht="15" spans="1:6">
      <c r="A2" s="51"/>
      <c r="B2" s="51"/>
      <c r="C2" s="3" t="s">
        <v>37</v>
      </c>
      <c r="D2" s="51"/>
      <c r="E2" s="51"/>
      <c r="F2" s="51"/>
    </row>
    <row r="3" ht="21" customHeight="1" spans="1:6">
      <c r="A3" s="67" t="s">
        <v>38</v>
      </c>
      <c r="B3" s="246" t="s">
        <v>39</v>
      </c>
      <c r="C3" s="69" t="s">
        <v>16</v>
      </c>
      <c r="D3" s="51"/>
      <c r="F3" s="51"/>
    </row>
    <row r="4" ht="23.25" customHeight="1" spans="1:6">
      <c r="A4" s="180" t="s">
        <v>40</v>
      </c>
      <c r="B4" s="247">
        <f>[1]完整原始汇总!$D$2</f>
        <v>2348110.59359173</v>
      </c>
      <c r="C4" s="98">
        <v>1.8183311763125</v>
      </c>
      <c r="D4" s="51"/>
      <c r="F4" s="51"/>
    </row>
    <row r="5" ht="24" customHeight="1" spans="1:5">
      <c r="A5" s="178" t="s">
        <v>41</v>
      </c>
      <c r="B5" s="247">
        <f>[1]完整原始汇总!$D$44</f>
        <v>620604.986389976</v>
      </c>
      <c r="C5" s="98">
        <v>2.98028842627225</v>
      </c>
      <c r="D5" s="51"/>
      <c r="E5" s="51"/>
    </row>
    <row r="6" ht="23.25" customHeight="1" spans="1:5">
      <c r="A6" s="178" t="s">
        <v>42</v>
      </c>
      <c r="B6" s="247">
        <f>[1]完整原始汇总!$D$45</f>
        <v>739863.61139147</v>
      </c>
      <c r="C6" s="98">
        <v>0.225278691669175</v>
      </c>
      <c r="D6" s="51"/>
      <c r="E6" s="51"/>
    </row>
    <row r="7" ht="22.5" customHeight="1" spans="1:5">
      <c r="A7" s="178" t="s">
        <v>43</v>
      </c>
      <c r="B7" s="247">
        <f>[1]完整原始汇总!$D$5</f>
        <v>535550.628925794</v>
      </c>
      <c r="C7" s="98">
        <v>-0.291284805864962</v>
      </c>
      <c r="D7" s="51"/>
      <c r="E7" s="51"/>
    </row>
    <row r="8" ht="23.25" customHeight="1" spans="1:5">
      <c r="A8" s="178" t="s">
        <v>44</v>
      </c>
      <c r="B8" s="247">
        <f>[1]完整原始汇总!$D$11</f>
        <v>204983.836355707</v>
      </c>
      <c r="C8" s="98">
        <v>1.35788929212795</v>
      </c>
      <c r="D8" s="51"/>
      <c r="E8" s="51"/>
    </row>
    <row r="9" ht="26.25" customHeight="1" spans="1:5">
      <c r="A9" s="178" t="s">
        <v>45</v>
      </c>
      <c r="B9" s="247">
        <f>[1]完整原始汇总!$D$46</f>
        <v>987641.99581029</v>
      </c>
      <c r="C9" s="98">
        <v>2.17375489233942</v>
      </c>
      <c r="D9" s="51"/>
      <c r="E9" s="51"/>
    </row>
    <row r="10" ht="22.5" customHeight="1" spans="1:6">
      <c r="A10" s="178" t="s">
        <v>46</v>
      </c>
      <c r="B10" s="247">
        <f>[1]完整原始汇总!$D$15</f>
        <v>62321.946484487</v>
      </c>
      <c r="C10" s="98">
        <v>-7.21153280171471</v>
      </c>
      <c r="D10" s="51"/>
      <c r="F10" s="51"/>
    </row>
    <row r="11" ht="22.5" customHeight="1" spans="1:6">
      <c r="A11" s="178" t="s">
        <v>47</v>
      </c>
      <c r="B11" s="247">
        <f>[1]完整原始汇总!$D$12</f>
        <v>206665.26416933</v>
      </c>
      <c r="C11" s="98">
        <v>-2.68499280480174</v>
      </c>
      <c r="D11" s="51"/>
      <c r="E11" s="51"/>
      <c r="F11" s="51"/>
    </row>
    <row r="12" ht="23.25" customHeight="1" spans="1:6">
      <c r="A12" s="178" t="s">
        <v>48</v>
      </c>
      <c r="B12" s="247">
        <f>[1]完整原始汇总!$D$24</f>
        <v>26852.1086677115</v>
      </c>
      <c r="C12" s="98">
        <v>-1.12732727412418</v>
      </c>
      <c r="D12" s="51"/>
      <c r="E12" s="51"/>
      <c r="F12" s="51"/>
    </row>
    <row r="13" ht="22.5" customHeight="1" spans="1:3">
      <c r="A13" s="178" t="s">
        <v>49</v>
      </c>
      <c r="B13" s="247">
        <f>[1]完整原始汇总!$D$28</f>
        <v>96373.8814749322</v>
      </c>
      <c r="C13" s="98">
        <v>6.49376360136809</v>
      </c>
    </row>
    <row r="14" ht="22.5" customHeight="1" spans="1:3">
      <c r="A14" s="178" t="s">
        <v>50</v>
      </c>
      <c r="B14" s="247">
        <f>[1]完整原始汇总!$D$33</f>
        <v>206383.485475733</v>
      </c>
      <c r="C14" s="98">
        <v>-3.66921229296869</v>
      </c>
    </row>
    <row r="15" ht="21.75" customHeight="1" spans="1:3">
      <c r="A15" s="178" t="s">
        <v>51</v>
      </c>
      <c r="B15" s="248">
        <f>[1]完整原始汇总!$D$47</f>
        <v>370400.892180532</v>
      </c>
      <c r="C15" s="249">
        <v>7.77002612111377</v>
      </c>
    </row>
    <row r="16" ht="25.5" customHeight="1" spans="1:3">
      <c r="A16" s="250" t="s">
        <v>52</v>
      </c>
      <c r="B16" s="249" t="s">
        <v>53</v>
      </c>
      <c r="C16" s="251"/>
    </row>
  </sheetData>
  <mergeCells count="2">
    <mergeCell ref="A1:C1"/>
    <mergeCell ref="B16:C16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I12" sqref="I12"/>
    </sheetView>
  </sheetViews>
  <sheetFormatPr defaultColWidth="9" defaultRowHeight="13.5"/>
  <cols>
    <col min="1" max="1" width="27.5" customWidth="1"/>
    <col min="2" max="2" width="7" customWidth="1"/>
    <col min="3" max="3" width="12" style="78" customWidth="1"/>
    <col min="4" max="4" width="7.875" customWidth="1"/>
  </cols>
  <sheetData>
    <row r="1" ht="28.5" customHeight="1" spans="1:4">
      <c r="A1" s="201" t="s">
        <v>54</v>
      </c>
      <c r="B1" s="201"/>
      <c r="C1" s="226"/>
      <c r="D1" s="201"/>
    </row>
    <row r="2" ht="14.25" spans="1:11">
      <c r="A2" s="51"/>
      <c r="B2" s="51"/>
      <c r="C2" s="82"/>
      <c r="D2" s="51"/>
      <c r="H2" s="51"/>
      <c r="I2" s="51"/>
      <c r="J2" s="51"/>
      <c r="K2" s="51"/>
    </row>
    <row r="3" ht="29.25" customHeight="1" spans="1:11">
      <c r="A3" s="5" t="s">
        <v>38</v>
      </c>
      <c r="B3" s="53" t="s">
        <v>14</v>
      </c>
      <c r="C3" s="238" t="s">
        <v>39</v>
      </c>
      <c r="D3" s="34" t="s">
        <v>16</v>
      </c>
      <c r="H3" s="51"/>
      <c r="I3" s="51"/>
      <c r="J3" s="51"/>
      <c r="K3" s="51"/>
    </row>
    <row r="4" ht="27" customHeight="1" spans="1:11">
      <c r="A4" s="180" t="s">
        <v>55</v>
      </c>
      <c r="B4" s="161" t="s">
        <v>18</v>
      </c>
      <c r="C4" s="239">
        <v>1033547.97</v>
      </c>
      <c r="D4" s="240">
        <v>3.27</v>
      </c>
      <c r="H4" s="51"/>
      <c r="I4" s="244"/>
      <c r="J4" s="51"/>
      <c r="K4" s="51"/>
    </row>
    <row r="5" ht="27" customHeight="1" spans="1:11">
      <c r="A5" s="178" t="s">
        <v>56</v>
      </c>
      <c r="B5" s="161" t="s">
        <v>18</v>
      </c>
      <c r="C5" s="241">
        <v>585449.61</v>
      </c>
      <c r="D5" s="240">
        <v>3.88</v>
      </c>
      <c r="H5" s="51"/>
      <c r="I5" s="245"/>
      <c r="J5" s="51"/>
      <c r="K5" s="51"/>
    </row>
    <row r="6" ht="27" customHeight="1" spans="1:11">
      <c r="A6" s="178" t="s">
        <v>57</v>
      </c>
      <c r="B6" s="161" t="s">
        <v>18</v>
      </c>
      <c r="C6" s="241">
        <v>40175.68</v>
      </c>
      <c r="D6" s="186">
        <v>-5.34</v>
      </c>
      <c r="H6" s="51"/>
      <c r="I6" s="245"/>
      <c r="J6" s="51"/>
      <c r="K6" s="51"/>
    </row>
    <row r="7" ht="27" customHeight="1" spans="1:11">
      <c r="A7" s="178" t="s">
        <v>58</v>
      </c>
      <c r="B7" s="161" t="s">
        <v>18</v>
      </c>
      <c r="C7" s="241">
        <v>218992.1</v>
      </c>
      <c r="D7" s="186">
        <v>3.83</v>
      </c>
      <c r="H7" s="51"/>
      <c r="I7" s="245"/>
      <c r="J7" s="51"/>
      <c r="K7" s="51"/>
    </row>
    <row r="8" ht="27" customHeight="1" spans="1:11">
      <c r="A8" s="178" t="s">
        <v>59</v>
      </c>
      <c r="B8" s="161" t="s">
        <v>18</v>
      </c>
      <c r="C8" s="241">
        <v>139651.57</v>
      </c>
      <c r="D8" s="186">
        <v>0.219999999999999</v>
      </c>
      <c r="H8" s="51"/>
      <c r="I8" s="245"/>
      <c r="J8" s="51"/>
      <c r="K8" s="51"/>
    </row>
    <row r="9" ht="27" customHeight="1" spans="1:11">
      <c r="A9" s="178" t="s">
        <v>60</v>
      </c>
      <c r="B9" s="161" t="s">
        <v>18</v>
      </c>
      <c r="C9" s="241">
        <v>49279</v>
      </c>
      <c r="D9" s="240">
        <v>8.23999999999999</v>
      </c>
      <c r="H9" s="51"/>
      <c r="I9" s="245"/>
      <c r="J9" s="51"/>
      <c r="K9" s="51"/>
    </row>
    <row r="10" ht="27" customHeight="1" spans="1:11">
      <c r="A10" s="180" t="s">
        <v>61</v>
      </c>
      <c r="B10" s="161" t="s">
        <v>18</v>
      </c>
      <c r="C10" s="241"/>
      <c r="D10" s="240"/>
      <c r="H10" s="51"/>
      <c r="I10" s="245"/>
      <c r="J10" s="51"/>
      <c r="K10" s="51"/>
    </row>
    <row r="11" ht="27" customHeight="1" spans="1:11">
      <c r="A11" s="178" t="s">
        <v>56</v>
      </c>
      <c r="B11" s="161" t="s">
        <v>18</v>
      </c>
      <c r="C11" s="241"/>
      <c r="D11" s="186"/>
      <c r="H11" s="51"/>
      <c r="I11" s="245"/>
      <c r="J11" s="51"/>
      <c r="K11" s="51"/>
    </row>
    <row r="12" ht="27" customHeight="1" spans="1:11">
      <c r="A12" s="178" t="s">
        <v>57</v>
      </c>
      <c r="B12" s="161" t="s">
        <v>18</v>
      </c>
      <c r="C12" s="241"/>
      <c r="D12" s="186"/>
      <c r="H12" s="51"/>
      <c r="I12" s="245"/>
      <c r="J12" s="51"/>
      <c r="K12" s="51"/>
    </row>
    <row r="13" ht="27" customHeight="1" spans="1:11">
      <c r="A13" s="178" t="s">
        <v>58</v>
      </c>
      <c r="B13" s="161" t="s">
        <v>18</v>
      </c>
      <c r="C13" s="241"/>
      <c r="D13" s="186"/>
      <c r="H13" s="51"/>
      <c r="I13" s="245"/>
      <c r="J13" s="51"/>
      <c r="K13" s="51"/>
    </row>
    <row r="14" ht="27" customHeight="1" spans="1:11">
      <c r="A14" s="178" t="s">
        <v>59</v>
      </c>
      <c r="B14" s="161" t="s">
        <v>18</v>
      </c>
      <c r="C14" s="241"/>
      <c r="D14" s="186"/>
      <c r="H14" s="51"/>
      <c r="I14" s="245"/>
      <c r="J14" s="51"/>
      <c r="K14" s="51"/>
    </row>
    <row r="15" ht="27" customHeight="1" spans="1:11">
      <c r="A15" s="182" t="s">
        <v>60</v>
      </c>
      <c r="B15" s="183" t="s">
        <v>18</v>
      </c>
      <c r="C15" s="242"/>
      <c r="D15" s="243"/>
      <c r="H15" s="51"/>
      <c r="I15" s="245"/>
      <c r="J15" s="51"/>
      <c r="K15" s="51"/>
    </row>
    <row r="16" spans="8:11">
      <c r="H16" s="51"/>
      <c r="I16" s="51"/>
      <c r="J16" s="51"/>
      <c r="K16" s="51"/>
    </row>
    <row r="17" spans="8:11">
      <c r="H17" s="51"/>
      <c r="I17" s="51"/>
      <c r="J17" s="51"/>
      <c r="K17" s="51"/>
    </row>
    <row r="18" spans="8:11">
      <c r="H18" s="51"/>
      <c r="I18" s="51"/>
      <c r="J18" s="51"/>
      <c r="K18" s="51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B4" sqref="B4:D4"/>
    </sheetView>
  </sheetViews>
  <sheetFormatPr defaultColWidth="9" defaultRowHeight="13.5" outlineLevelCol="3"/>
  <cols>
    <col min="1" max="1" width="27.375" customWidth="1"/>
    <col min="2" max="2" width="9.75" customWidth="1"/>
    <col min="3" max="3" width="10.5" style="78" customWidth="1"/>
    <col min="4" max="4" width="11" style="186" customWidth="1"/>
    <col min="6" max="6" width="12.625"/>
    <col min="7" max="7" width="10.375"/>
  </cols>
  <sheetData>
    <row r="1" ht="31.5" customHeight="1" spans="1:4">
      <c r="A1" s="201" t="s">
        <v>62</v>
      </c>
      <c r="B1" s="201"/>
      <c r="C1" s="226"/>
      <c r="D1" s="202"/>
    </row>
    <row r="2" ht="19.5" spans="1:4">
      <c r="A2" s="227"/>
      <c r="B2" s="227"/>
      <c r="D2" s="228" t="s">
        <v>37</v>
      </c>
    </row>
    <row r="3" ht="26.25" customHeight="1" spans="1:4">
      <c r="A3" s="5" t="s">
        <v>38</v>
      </c>
      <c r="B3" s="53" t="s">
        <v>63</v>
      </c>
      <c r="C3" s="84" t="s">
        <v>64</v>
      </c>
      <c r="D3" s="205" t="s">
        <v>65</v>
      </c>
    </row>
    <row r="4" ht="29.25" customHeight="1" spans="1:4">
      <c r="A4" s="156" t="s">
        <v>66</v>
      </c>
      <c r="B4" s="229">
        <v>121915</v>
      </c>
      <c r="C4" s="230">
        <v>813719</v>
      </c>
      <c r="D4" s="231">
        <v>-11.0000000109225</v>
      </c>
    </row>
    <row r="5" ht="30.75" customHeight="1" spans="1:4">
      <c r="A5" s="160" t="s">
        <v>67</v>
      </c>
      <c r="B5" s="232"/>
      <c r="C5" s="233"/>
      <c r="D5" s="166"/>
    </row>
    <row r="6" ht="27" customHeight="1" spans="1:4">
      <c r="A6" s="160" t="s">
        <v>68</v>
      </c>
      <c r="B6" s="232"/>
      <c r="C6" s="233"/>
      <c r="D6" s="166"/>
    </row>
    <row r="7" ht="27.75" customHeight="1" spans="1:4">
      <c r="A7" s="160" t="s">
        <v>69</v>
      </c>
      <c r="B7" s="232"/>
      <c r="C7" s="233"/>
      <c r="D7" s="166"/>
    </row>
    <row r="8" ht="27" customHeight="1" spans="1:4">
      <c r="A8" s="160" t="s">
        <v>70</v>
      </c>
      <c r="B8" s="232"/>
      <c r="C8" s="233"/>
      <c r="D8" s="166"/>
    </row>
    <row r="9" ht="27.75" customHeight="1" spans="1:4">
      <c r="A9" s="160" t="s">
        <v>71</v>
      </c>
      <c r="B9" s="232"/>
      <c r="C9" s="233"/>
      <c r="D9" s="166"/>
    </row>
    <row r="10" ht="28.5" customHeight="1" spans="1:4">
      <c r="A10" s="160" t="s">
        <v>72</v>
      </c>
      <c r="B10" s="232"/>
      <c r="C10" s="233"/>
      <c r="D10" s="166"/>
    </row>
    <row r="11" ht="27" customHeight="1" spans="1:4">
      <c r="A11" s="160" t="s">
        <v>73</v>
      </c>
      <c r="B11" s="232"/>
      <c r="C11" s="233"/>
      <c r="D11" s="166"/>
    </row>
    <row r="12" ht="29.25" customHeight="1" spans="1:4">
      <c r="A12" s="213" t="s">
        <v>74</v>
      </c>
      <c r="B12" s="234">
        <v>5277.4</v>
      </c>
      <c r="C12" s="235">
        <v>34577.69</v>
      </c>
      <c r="D12" s="236">
        <v>-30.2010344512311</v>
      </c>
    </row>
    <row r="13" ht="14.25" spans="4:4">
      <c r="D13" s="237"/>
    </row>
  </sheetData>
  <mergeCells count="1">
    <mergeCell ref="A1:D1"/>
  </mergeCells>
  <pageMargins left="0.75" right="0.75" top="1" bottom="1" header="0.5" footer="0.5"/>
  <pageSetup paperSize="9" orientation="portrait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F11" sqref="F11"/>
    </sheetView>
  </sheetViews>
  <sheetFormatPr defaultColWidth="9" defaultRowHeight="13.5" outlineLevelCol="6"/>
  <cols>
    <col min="1" max="1" width="26.875" customWidth="1"/>
    <col min="2" max="2" width="9.875" customWidth="1"/>
    <col min="3" max="3" width="10.875" customWidth="1"/>
    <col min="4" max="4" width="11.25" style="186" customWidth="1"/>
    <col min="5" max="5" width="12.625"/>
    <col min="6" max="6" width="11.5"/>
  </cols>
  <sheetData>
    <row r="1" ht="30.75" customHeight="1" spans="1:4">
      <c r="A1" s="1" t="s">
        <v>75</v>
      </c>
      <c r="B1" s="1"/>
      <c r="C1" s="1"/>
      <c r="D1" s="187"/>
    </row>
    <row r="2" ht="18.75" customHeight="1" spans="1:4">
      <c r="A2" s="203"/>
      <c r="B2" s="203"/>
      <c r="C2" s="216"/>
      <c r="D2" s="218" t="s">
        <v>37</v>
      </c>
    </row>
    <row r="3" ht="30.75" customHeight="1" spans="1:4">
      <c r="A3" s="5" t="s">
        <v>38</v>
      </c>
      <c r="B3" s="219" t="s">
        <v>63</v>
      </c>
      <c r="C3" s="219" t="s">
        <v>64</v>
      </c>
      <c r="D3" s="205" t="s">
        <v>76</v>
      </c>
    </row>
    <row r="4" ht="27" customHeight="1" spans="1:7">
      <c r="A4" s="156" t="s">
        <v>77</v>
      </c>
      <c r="B4" s="220">
        <v>17588.7533214351</v>
      </c>
      <c r="C4" s="220">
        <v>121684.714405181</v>
      </c>
      <c r="D4" s="117">
        <v>-9.7002432925276</v>
      </c>
      <c r="E4" s="186"/>
      <c r="F4" s="186"/>
      <c r="G4" s="186"/>
    </row>
    <row r="5" ht="26.25" customHeight="1" spans="1:7">
      <c r="A5" s="160" t="s">
        <v>67</v>
      </c>
      <c r="B5" s="221">
        <v>10222.5787948125</v>
      </c>
      <c r="C5" s="222">
        <v>70179.580589386</v>
      </c>
      <c r="D5" s="117">
        <v>-8.75050042321485</v>
      </c>
      <c r="E5" s="186"/>
      <c r="F5" s="186"/>
      <c r="G5" s="186"/>
    </row>
    <row r="6" ht="24.75" customHeight="1" spans="1:7">
      <c r="A6" s="160" t="s">
        <v>78</v>
      </c>
      <c r="B6" s="221">
        <v>7366.1745266226</v>
      </c>
      <c r="C6" s="222">
        <v>51505.133815795</v>
      </c>
      <c r="D6" s="117">
        <v>-10.9629616786215</v>
      </c>
      <c r="E6" s="186"/>
      <c r="F6" s="186"/>
      <c r="G6" s="186"/>
    </row>
    <row r="7" ht="30" customHeight="1" spans="1:7">
      <c r="A7" s="160" t="s">
        <v>69</v>
      </c>
      <c r="B7" s="221"/>
      <c r="C7" s="222"/>
      <c r="D7" s="117"/>
      <c r="E7" s="186"/>
      <c r="F7" s="186"/>
      <c r="G7" s="186"/>
    </row>
    <row r="8" ht="27.75" customHeight="1" spans="1:7">
      <c r="A8" s="160" t="s">
        <v>79</v>
      </c>
      <c r="B8" s="222"/>
      <c r="C8" s="222"/>
      <c r="D8" s="117"/>
      <c r="E8" s="186"/>
      <c r="F8" s="186"/>
      <c r="G8" s="186"/>
    </row>
    <row r="9" ht="22.5" customHeight="1" spans="1:7">
      <c r="A9" s="160" t="s">
        <v>80</v>
      </c>
      <c r="B9" s="221"/>
      <c r="C9" s="222"/>
      <c r="D9" s="117"/>
      <c r="E9" s="186"/>
      <c r="F9" s="186"/>
      <c r="G9" s="186"/>
    </row>
    <row r="10" ht="22.5" customHeight="1" spans="1:7">
      <c r="A10" s="160" t="s">
        <v>81</v>
      </c>
      <c r="B10" s="221"/>
      <c r="C10" s="222"/>
      <c r="D10" s="117"/>
      <c r="E10" s="186"/>
      <c r="F10" s="186"/>
      <c r="G10" s="186"/>
    </row>
    <row r="11" ht="24" customHeight="1" spans="1:7">
      <c r="A11" s="160" t="s">
        <v>82</v>
      </c>
      <c r="B11" s="221"/>
      <c r="C11" s="222"/>
      <c r="D11" s="117"/>
      <c r="E11" s="186"/>
      <c r="F11" s="186"/>
      <c r="G11" s="186"/>
    </row>
    <row r="12" ht="29.25" customHeight="1" spans="1:7">
      <c r="A12" s="213" t="s">
        <v>74</v>
      </c>
      <c r="B12" s="223">
        <v>429.4693136649</v>
      </c>
      <c r="C12" s="224">
        <v>3672.689855145</v>
      </c>
      <c r="D12" s="225">
        <v>-19.2755757497936</v>
      </c>
      <c r="E12" s="186"/>
      <c r="F12" s="186"/>
      <c r="G12" s="186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G13" sqref="G13"/>
    </sheetView>
  </sheetViews>
  <sheetFormatPr defaultColWidth="9" defaultRowHeight="13.5" outlineLevelCol="6"/>
  <cols>
    <col min="1" max="1" width="27" customWidth="1"/>
    <col min="2" max="2" width="10.5" customWidth="1"/>
    <col min="3" max="3" width="11.5" customWidth="1"/>
    <col min="4" max="4" width="13.25" style="186" customWidth="1"/>
    <col min="5" max="5" width="9.375"/>
    <col min="6" max="7" width="10.375"/>
  </cols>
  <sheetData>
    <row r="1" ht="32.25" customHeight="1" spans="1:4">
      <c r="A1" s="201" t="s">
        <v>83</v>
      </c>
      <c r="B1" s="201"/>
      <c r="C1" s="201"/>
      <c r="D1" s="202"/>
    </row>
    <row r="2" ht="19.5" spans="1:4">
      <c r="A2" s="203"/>
      <c r="B2" s="203"/>
      <c r="D2" s="204" t="s">
        <v>37</v>
      </c>
    </row>
    <row r="3" ht="23.25" customHeight="1" spans="1:4">
      <c r="A3" s="5" t="s">
        <v>38</v>
      </c>
      <c r="B3" s="53" t="s">
        <v>63</v>
      </c>
      <c r="C3" s="53" t="s">
        <v>64</v>
      </c>
      <c r="D3" s="205" t="s">
        <v>65</v>
      </c>
    </row>
    <row r="4" ht="23.25" customHeight="1" spans="1:4">
      <c r="A4" s="156" t="s">
        <v>84</v>
      </c>
      <c r="B4" s="206">
        <v>121915</v>
      </c>
      <c r="C4" s="207">
        <v>813719</v>
      </c>
      <c r="D4" s="208">
        <v>-11.0000000109225</v>
      </c>
    </row>
    <row r="5" ht="18.75" spans="1:7">
      <c r="A5" s="160" t="s">
        <v>85</v>
      </c>
      <c r="B5" s="209">
        <v>1935.5</v>
      </c>
      <c r="C5" s="209">
        <v>12961.1</v>
      </c>
      <c r="D5" s="210">
        <v>-28.9101896288526</v>
      </c>
      <c r="E5" s="211"/>
      <c r="F5" s="211"/>
      <c r="G5" s="211"/>
    </row>
    <row r="6" ht="18.75" spans="1:7">
      <c r="A6" s="160" t="s">
        <v>86</v>
      </c>
      <c r="B6" s="209">
        <v>52688.28</v>
      </c>
      <c r="C6" s="209">
        <v>319917.992</v>
      </c>
      <c r="D6" s="210">
        <v>-14.9204742671456</v>
      </c>
      <c r="E6" s="211"/>
      <c r="F6" s="211"/>
      <c r="G6" s="211"/>
    </row>
    <row r="7" ht="18.75" spans="1:7">
      <c r="A7" s="160" t="s">
        <v>87</v>
      </c>
      <c r="B7" s="209">
        <v>0</v>
      </c>
      <c r="C7" s="209">
        <v>0</v>
      </c>
      <c r="D7" s="212" t="s">
        <v>29</v>
      </c>
      <c r="E7" s="211"/>
      <c r="F7" s="211"/>
      <c r="G7" s="211"/>
    </row>
    <row r="8" ht="18.75" spans="1:7">
      <c r="A8" s="160" t="s">
        <v>88</v>
      </c>
      <c r="B8" s="209">
        <v>4341.072</v>
      </c>
      <c r="C8" s="209">
        <v>30951.135</v>
      </c>
      <c r="D8" s="210">
        <v>4.63482345738389</v>
      </c>
      <c r="E8" s="211"/>
      <c r="F8" s="211"/>
      <c r="G8" s="211"/>
    </row>
    <row r="9" customFormat="1" ht="18.75" spans="1:7">
      <c r="A9" s="160" t="s">
        <v>89</v>
      </c>
      <c r="B9" s="209">
        <v>20484.747</v>
      </c>
      <c r="C9" s="209">
        <v>138485.277</v>
      </c>
      <c r="D9" s="210">
        <v>-2.32531646651721</v>
      </c>
      <c r="E9" s="211"/>
      <c r="F9" s="211"/>
      <c r="G9" s="211"/>
    </row>
    <row r="10" ht="18.75" spans="1:7">
      <c r="A10" s="160" t="s">
        <v>90</v>
      </c>
      <c r="B10" s="209">
        <v>10976.019</v>
      </c>
      <c r="C10" s="209">
        <v>71629.367</v>
      </c>
      <c r="D10" s="210">
        <v>-18.0579140888086</v>
      </c>
      <c r="E10" s="211"/>
      <c r="F10" s="211"/>
      <c r="G10" s="211"/>
    </row>
    <row r="11" ht="18.75" spans="1:7">
      <c r="A11" s="160" t="s">
        <v>91</v>
      </c>
      <c r="B11" s="209">
        <v>4115.53</v>
      </c>
      <c r="C11" s="209">
        <v>28406.22</v>
      </c>
      <c r="D11" s="210">
        <v>26.9482300413555</v>
      </c>
      <c r="E11" s="211"/>
      <c r="F11" s="211"/>
      <c r="G11" s="211"/>
    </row>
    <row r="12" ht="18.75" spans="1:7">
      <c r="A12" s="160" t="s">
        <v>92</v>
      </c>
      <c r="B12" s="209">
        <v>14842.899</v>
      </c>
      <c r="C12" s="209">
        <v>104567.922</v>
      </c>
      <c r="D12" s="210">
        <v>-14.1675098105916</v>
      </c>
      <c r="E12" s="211"/>
      <c r="F12" s="211"/>
      <c r="G12" s="211"/>
    </row>
    <row r="13" ht="18.75" spans="1:7">
      <c r="A13" s="160" t="s">
        <v>93</v>
      </c>
      <c r="B13" s="209">
        <v>3202.22</v>
      </c>
      <c r="C13" s="209">
        <v>23565.56</v>
      </c>
      <c r="D13" s="210">
        <v>-19.3551925360054</v>
      </c>
      <c r="E13" s="211"/>
      <c r="F13" s="211"/>
      <c r="G13" s="211"/>
    </row>
    <row r="14" ht="18.75" spans="1:7">
      <c r="A14" s="160" t="s">
        <v>94</v>
      </c>
      <c r="B14" s="209">
        <v>1112.8</v>
      </c>
      <c r="C14" s="209">
        <v>6586</v>
      </c>
      <c r="D14" s="210">
        <v>7.30236085565485</v>
      </c>
      <c r="E14" s="211"/>
      <c r="F14" s="211"/>
      <c r="G14" s="211"/>
    </row>
    <row r="15" ht="23.25" customHeight="1" spans="1:7">
      <c r="A15" s="160" t="s">
        <v>95</v>
      </c>
      <c r="B15" s="209">
        <v>753.281</v>
      </c>
      <c r="C15" s="209">
        <v>6310.996</v>
      </c>
      <c r="D15" s="210">
        <v>-2.18298980435121</v>
      </c>
      <c r="E15" s="211"/>
      <c r="F15" s="211"/>
      <c r="G15" s="211"/>
    </row>
    <row r="16" ht="21.75" customHeight="1" spans="1:7">
      <c r="A16" s="213" t="s">
        <v>96</v>
      </c>
      <c r="B16" s="214">
        <v>505.6</v>
      </c>
      <c r="C16" s="214">
        <v>3257.1</v>
      </c>
      <c r="D16" s="215">
        <v>6.03369956714539</v>
      </c>
      <c r="E16" s="211"/>
      <c r="F16" s="211"/>
      <c r="G16" s="211"/>
    </row>
    <row r="17" spans="1:4">
      <c r="A17" s="216"/>
      <c r="B17" s="216"/>
      <c r="C17" s="216"/>
      <c r="D17" s="217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G18" sqref="G18"/>
    </sheetView>
  </sheetViews>
  <sheetFormatPr defaultColWidth="9" defaultRowHeight="13.5" outlineLevelCol="7"/>
  <cols>
    <col min="1" max="1" width="16.125" customWidth="1"/>
    <col min="2" max="2" width="9" customWidth="1"/>
    <col min="3" max="3" width="8.875" customWidth="1"/>
    <col min="4" max="4" width="9.75" style="186" customWidth="1"/>
    <col min="5" max="5" width="10" style="186" customWidth="1"/>
    <col min="6" max="6" width="9.375"/>
    <col min="7" max="7" width="12.625"/>
    <col min="8" max="8" width="13.75"/>
  </cols>
  <sheetData>
    <row r="1" spans="1:5">
      <c r="A1" s="1" t="s">
        <v>97</v>
      </c>
      <c r="B1" s="1"/>
      <c r="C1" s="1"/>
      <c r="D1" s="187"/>
      <c r="E1" s="187"/>
    </row>
    <row r="2" ht="24" customHeight="1" spans="1:5">
      <c r="A2" s="1"/>
      <c r="B2" s="1"/>
      <c r="C2" s="1"/>
      <c r="D2" s="187"/>
      <c r="E2" s="187"/>
    </row>
    <row r="3" ht="27.75" customHeight="1" spans="1:5">
      <c r="A3" s="188" t="s">
        <v>38</v>
      </c>
      <c r="B3" s="189" t="s">
        <v>98</v>
      </c>
      <c r="C3" s="153" t="s">
        <v>63</v>
      </c>
      <c r="D3" s="190" t="s">
        <v>64</v>
      </c>
      <c r="E3" s="191" t="s">
        <v>76</v>
      </c>
    </row>
    <row r="4" s="79" customFormat="1" ht="23.25" customHeight="1" spans="1:8">
      <c r="A4" s="192" t="s">
        <v>99</v>
      </c>
      <c r="B4" s="193" t="s">
        <v>100</v>
      </c>
      <c r="C4" s="10">
        <v>9.89055</v>
      </c>
      <c r="D4" s="10">
        <v>64.01324</v>
      </c>
      <c r="E4" s="194">
        <v>-20.4751053793343</v>
      </c>
      <c r="F4" s="93"/>
      <c r="G4" s="93"/>
      <c r="H4" s="93"/>
    </row>
    <row r="5" s="79" customFormat="1" ht="21.75" customHeight="1" spans="1:8">
      <c r="A5" s="192" t="s">
        <v>101</v>
      </c>
      <c r="B5" s="195" t="s">
        <v>102</v>
      </c>
      <c r="C5" s="196">
        <v>3.09471</v>
      </c>
      <c r="D5" s="196">
        <v>21.21137</v>
      </c>
      <c r="E5" s="136">
        <v>9.91829653476708</v>
      </c>
      <c r="F5" s="93"/>
      <c r="G5" s="93"/>
      <c r="H5" s="93"/>
    </row>
    <row r="6" s="79" customFormat="1" ht="25.5" customHeight="1" spans="1:8">
      <c r="A6" s="192" t="s">
        <v>103</v>
      </c>
      <c r="B6" s="193" t="s">
        <v>104</v>
      </c>
      <c r="C6" s="196">
        <v>2.8567</v>
      </c>
      <c r="D6" s="196">
        <v>48.6162</v>
      </c>
      <c r="E6" s="136">
        <v>-7.01337625077734</v>
      </c>
      <c r="F6" s="93"/>
      <c r="G6" s="93"/>
      <c r="H6" s="93"/>
    </row>
    <row r="7" s="79" customFormat="1" ht="24" customHeight="1" spans="1:8">
      <c r="A7" s="192" t="s">
        <v>105</v>
      </c>
      <c r="B7" s="193" t="s">
        <v>100</v>
      </c>
      <c r="C7" s="196">
        <v>0.4903</v>
      </c>
      <c r="D7" s="196">
        <v>2.9986</v>
      </c>
      <c r="E7" s="136">
        <v>68.7967281304139</v>
      </c>
      <c r="F7" s="93"/>
      <c r="G7" s="93"/>
      <c r="H7" s="93"/>
    </row>
    <row r="8" s="79" customFormat="1" ht="23.25" customHeight="1" spans="1:8">
      <c r="A8" s="192" t="s">
        <v>106</v>
      </c>
      <c r="B8" s="193" t="s">
        <v>107</v>
      </c>
      <c r="C8" s="197">
        <v>162.5978</v>
      </c>
      <c r="D8" s="196">
        <v>1032.9945</v>
      </c>
      <c r="E8" s="136">
        <v>-13.3216392205569</v>
      </c>
      <c r="F8" s="93"/>
      <c r="G8" s="93"/>
      <c r="H8" s="93"/>
    </row>
    <row r="9" s="79" customFormat="1" ht="22.5" customHeight="1" spans="1:8">
      <c r="A9" s="198" t="s">
        <v>108</v>
      </c>
      <c r="B9" s="199" t="s">
        <v>100</v>
      </c>
      <c r="C9" s="200">
        <v>22.13659</v>
      </c>
      <c r="D9" s="200">
        <v>164.99765</v>
      </c>
      <c r="E9" s="148">
        <v>-18.7922920576683</v>
      </c>
      <c r="F9" s="93"/>
      <c r="G9" s="93"/>
      <c r="H9" s="93"/>
    </row>
    <row r="10" s="79" customFormat="1" spans="4:5">
      <c r="D10" s="93"/>
      <c r="E10" s="93"/>
    </row>
    <row r="11" s="79" customFormat="1" spans="4:5">
      <c r="D11" s="93"/>
      <c r="E11" s="93"/>
    </row>
    <row r="12" spans="3:7">
      <c r="C12" s="79"/>
      <c r="D12" s="93"/>
      <c r="E12" s="93"/>
      <c r="F12" s="79"/>
      <c r="G12" s="79"/>
    </row>
    <row r="13" spans="3:7">
      <c r="C13" s="79"/>
      <c r="D13" s="93"/>
      <c r="E13" s="93"/>
      <c r="F13" s="79"/>
      <c r="G13" s="79"/>
    </row>
    <row r="14" spans="3:7">
      <c r="C14" s="79"/>
      <c r="D14" s="93"/>
      <c r="E14" s="93"/>
      <c r="F14" s="79"/>
      <c r="G14" s="79"/>
    </row>
    <row r="15" spans="7:7">
      <c r="G15" s="79"/>
    </row>
  </sheetData>
  <mergeCells count="1">
    <mergeCell ref="A1:E2"/>
  </mergeCells>
  <pageMargins left="0.75" right="0.75" top="1" bottom="1" header="0.5" footer="0.5"/>
  <pageSetup paperSize="9" orientation="portrait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D7" sqref="D7"/>
    </sheetView>
  </sheetViews>
  <sheetFormatPr defaultColWidth="9" defaultRowHeight="13.5" outlineLevelCol="5"/>
  <cols>
    <col min="1" max="1" width="30.375" customWidth="1"/>
    <col min="2" max="3" width="8.5" customWidth="1"/>
    <col min="4" max="4" width="10" customWidth="1"/>
    <col min="5" max="5" width="9.125" customWidth="1"/>
  </cols>
  <sheetData>
    <row r="1" ht="35.25" customHeight="1" spans="1:5">
      <c r="A1" s="1" t="s">
        <v>109</v>
      </c>
      <c r="B1" s="1"/>
      <c r="C1" s="1"/>
      <c r="D1" s="1"/>
      <c r="E1" s="1"/>
    </row>
    <row r="2" ht="24" customHeight="1" spans="1:5">
      <c r="A2" s="174" t="s">
        <v>38</v>
      </c>
      <c r="B2" s="6" t="s">
        <v>14</v>
      </c>
      <c r="C2" s="6" t="s">
        <v>63</v>
      </c>
      <c r="D2" s="6" t="s">
        <v>64</v>
      </c>
      <c r="E2" s="7" t="s">
        <v>76</v>
      </c>
    </row>
    <row r="3" ht="27.75" customHeight="1" spans="1:6">
      <c r="A3" s="175" t="s">
        <v>110</v>
      </c>
      <c r="B3" s="157" t="s">
        <v>18</v>
      </c>
      <c r="C3" s="176">
        <v>272919</v>
      </c>
      <c r="D3" s="176">
        <v>1709470</v>
      </c>
      <c r="E3" s="177">
        <v>2.5</v>
      </c>
      <c r="F3" s="78"/>
    </row>
    <row r="4" ht="27.75" customHeight="1" spans="1:6">
      <c r="A4" s="178" t="s">
        <v>111</v>
      </c>
      <c r="B4" s="161" t="s">
        <v>18</v>
      </c>
      <c r="C4" s="176">
        <v>8839</v>
      </c>
      <c r="D4" s="176">
        <v>62774</v>
      </c>
      <c r="E4" s="177">
        <v>19.1</v>
      </c>
      <c r="F4" s="78"/>
    </row>
    <row r="5" ht="27.75" customHeight="1" spans="1:6">
      <c r="A5" s="178" t="s">
        <v>112</v>
      </c>
      <c r="B5" s="161" t="s">
        <v>18</v>
      </c>
      <c r="C5" s="176">
        <v>437</v>
      </c>
      <c r="D5" s="176">
        <v>2259</v>
      </c>
      <c r="E5" s="179">
        <v>14</v>
      </c>
      <c r="F5" s="78"/>
    </row>
    <row r="6" ht="27" customHeight="1" spans="1:6">
      <c r="A6" s="178" t="s">
        <v>113</v>
      </c>
      <c r="B6" s="161" t="s">
        <v>18</v>
      </c>
      <c r="C6" s="176">
        <v>7301</v>
      </c>
      <c r="D6" s="176">
        <v>52803</v>
      </c>
      <c r="E6" s="179">
        <v>24.4</v>
      </c>
      <c r="F6" s="78"/>
    </row>
    <row r="7" ht="25.5" customHeight="1" spans="1:6">
      <c r="A7" s="178" t="s">
        <v>114</v>
      </c>
      <c r="B7" s="161" t="s">
        <v>18</v>
      </c>
      <c r="C7" s="176">
        <v>121</v>
      </c>
      <c r="D7" s="176">
        <v>1143</v>
      </c>
      <c r="E7" s="177">
        <v>52.7</v>
      </c>
      <c r="F7" s="78"/>
    </row>
    <row r="8" ht="25.5" customHeight="1" spans="1:6">
      <c r="A8" s="178" t="s">
        <v>115</v>
      </c>
      <c r="B8" s="161" t="s">
        <v>18</v>
      </c>
      <c r="C8" s="176">
        <v>980</v>
      </c>
      <c r="D8" s="176">
        <v>6569</v>
      </c>
      <c r="E8" s="179">
        <v>-13.6</v>
      </c>
      <c r="F8" s="78"/>
    </row>
    <row r="9" ht="25.5" customHeight="1" spans="1:6">
      <c r="A9" s="178" t="s">
        <v>116</v>
      </c>
      <c r="B9" s="161"/>
      <c r="C9" s="176">
        <v>264080</v>
      </c>
      <c r="D9" s="176">
        <v>1646696</v>
      </c>
      <c r="E9" s="179">
        <v>1.9</v>
      </c>
      <c r="F9" s="78"/>
    </row>
    <row r="10" ht="25.5" customHeight="1" spans="1:5">
      <c r="A10" s="180" t="s">
        <v>117</v>
      </c>
      <c r="B10" s="161" t="s">
        <v>18</v>
      </c>
      <c r="C10" s="176"/>
      <c r="D10" s="176">
        <v>1800070</v>
      </c>
      <c r="E10" s="179">
        <v>-0.1</v>
      </c>
    </row>
    <row r="11" ht="26.25" customHeight="1" spans="1:5">
      <c r="A11" s="178" t="s">
        <v>112</v>
      </c>
      <c r="B11" s="161" t="s">
        <v>18</v>
      </c>
      <c r="C11" s="176"/>
      <c r="D11" s="176">
        <v>441702</v>
      </c>
      <c r="E11" s="179">
        <v>-5.6</v>
      </c>
    </row>
    <row r="12" ht="25.5" customHeight="1" spans="1:5">
      <c r="A12" s="178" t="s">
        <v>113</v>
      </c>
      <c r="B12" s="161" t="s">
        <v>18</v>
      </c>
      <c r="C12" s="176"/>
      <c r="D12" s="176">
        <v>1358368</v>
      </c>
      <c r="E12" s="179">
        <v>1.8</v>
      </c>
    </row>
    <row r="13" ht="29.25" customHeight="1" spans="1:6">
      <c r="A13" s="180" t="s">
        <v>118</v>
      </c>
      <c r="B13" s="161" t="s">
        <v>18</v>
      </c>
      <c r="C13" s="176"/>
      <c r="D13" s="176">
        <v>232926</v>
      </c>
      <c r="E13" s="179">
        <v>0.9</v>
      </c>
      <c r="F13" s="181"/>
    </row>
    <row r="14" ht="23.25" customHeight="1" spans="1:5">
      <c r="A14" s="178" t="s">
        <v>119</v>
      </c>
      <c r="B14" s="161" t="s">
        <v>18</v>
      </c>
      <c r="C14" s="176"/>
      <c r="D14" s="176">
        <v>8000</v>
      </c>
      <c r="E14" s="179">
        <v>7.5</v>
      </c>
    </row>
    <row r="15" ht="23.25" customHeight="1" spans="1:5">
      <c r="A15" s="182" t="s">
        <v>120</v>
      </c>
      <c r="B15" s="183" t="s">
        <v>18</v>
      </c>
      <c r="C15" s="184"/>
      <c r="D15" s="184">
        <v>224926</v>
      </c>
      <c r="E15" s="185">
        <v>0.7</v>
      </c>
    </row>
    <row r="17" spans="3:4">
      <c r="C17" s="78"/>
      <c r="D17" s="78"/>
    </row>
    <row r="18" spans="3:3">
      <c r="C18" s="78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F11" sqref="F11"/>
    </sheetView>
  </sheetViews>
  <sheetFormatPr defaultColWidth="9" defaultRowHeight="13.5" outlineLevelCol="5"/>
  <cols>
    <col min="1" max="1" width="26.75" customWidth="1"/>
    <col min="2" max="2" width="9.375" customWidth="1"/>
    <col min="3" max="3" width="11" style="78" customWidth="1"/>
    <col min="4" max="4" width="9.25" customWidth="1"/>
  </cols>
  <sheetData>
    <row r="1" ht="33.75" customHeight="1" spans="1:4">
      <c r="A1" s="1" t="s">
        <v>121</v>
      </c>
      <c r="B1" s="1"/>
      <c r="C1" s="80"/>
      <c r="D1" s="1"/>
    </row>
    <row r="2" ht="27" customHeight="1" spans="1:4">
      <c r="A2" s="152" t="s">
        <v>38</v>
      </c>
      <c r="B2" s="153" t="s">
        <v>14</v>
      </c>
      <c r="C2" s="154" t="s">
        <v>64</v>
      </c>
      <c r="D2" s="155" t="s">
        <v>16</v>
      </c>
    </row>
    <row r="3" ht="30" customHeight="1" spans="1:4">
      <c r="A3" s="156" t="s">
        <v>122</v>
      </c>
      <c r="B3" s="157" t="s">
        <v>18</v>
      </c>
      <c r="C3" s="158">
        <v>638092.56762</v>
      </c>
      <c r="D3" s="159">
        <v>15.1458147892722</v>
      </c>
    </row>
    <row r="4" ht="23.25" customHeight="1" spans="1:4">
      <c r="A4" s="160" t="s">
        <v>123</v>
      </c>
      <c r="B4" s="161" t="s">
        <v>18</v>
      </c>
      <c r="C4" s="162">
        <v>512412.56762</v>
      </c>
      <c r="D4" s="163">
        <v>47.554748845721</v>
      </c>
    </row>
    <row r="5" ht="24" customHeight="1" spans="1:6">
      <c r="A5" s="160" t="s">
        <v>124</v>
      </c>
      <c r="B5" s="161" t="s">
        <v>18</v>
      </c>
      <c r="C5" s="162">
        <v>125680</v>
      </c>
      <c r="D5" s="163">
        <v>-39.2530366231494</v>
      </c>
      <c r="F5" s="164"/>
    </row>
    <row r="6" ht="24.75" customHeight="1" spans="1:5">
      <c r="A6" s="160" t="s">
        <v>125</v>
      </c>
      <c r="B6" s="161" t="s">
        <v>18</v>
      </c>
      <c r="C6" s="165">
        <v>31548</v>
      </c>
      <c r="D6" s="166">
        <v>-22.394962117485</v>
      </c>
      <c r="E6" s="78"/>
    </row>
    <row r="7" ht="27" customHeight="1" spans="1:5">
      <c r="A7" s="160" t="s">
        <v>126</v>
      </c>
      <c r="B7" s="161" t="s">
        <v>18</v>
      </c>
      <c r="C7" s="165">
        <v>188287</v>
      </c>
      <c r="D7" s="166">
        <v>7.1102691878854</v>
      </c>
      <c r="E7" s="78"/>
    </row>
    <row r="8" ht="27" customHeight="1" spans="1:5">
      <c r="A8" s="160" t="s">
        <v>127</v>
      </c>
      <c r="B8" s="161" t="s">
        <v>18</v>
      </c>
      <c r="C8" s="165">
        <v>418258</v>
      </c>
      <c r="D8" s="166">
        <v>23.8475660310316</v>
      </c>
      <c r="E8" s="78"/>
    </row>
    <row r="9" ht="27" customHeight="1" spans="1:5">
      <c r="A9" s="167" t="s">
        <v>128</v>
      </c>
      <c r="B9" s="161" t="s">
        <v>18</v>
      </c>
      <c r="C9" s="168">
        <v>68213</v>
      </c>
      <c r="D9" s="166">
        <v>-42.1340165081735</v>
      </c>
      <c r="E9" s="78"/>
    </row>
    <row r="10" ht="26.25" customHeight="1" spans="1:5">
      <c r="A10" s="167" t="s">
        <v>129</v>
      </c>
      <c r="B10" s="161" t="s">
        <v>130</v>
      </c>
      <c r="C10" s="168">
        <v>32650</v>
      </c>
      <c r="D10" s="166">
        <v>-75.7810877369967</v>
      </c>
      <c r="E10" s="78"/>
    </row>
    <row r="11" ht="27" customHeight="1" spans="1:4">
      <c r="A11" s="167" t="s">
        <v>131</v>
      </c>
      <c r="B11" s="161" t="s">
        <v>130</v>
      </c>
      <c r="C11" s="169">
        <v>166209</v>
      </c>
      <c r="D11" s="163">
        <v>-37.5487521698943</v>
      </c>
    </row>
    <row r="12" ht="27.75" customHeight="1" spans="1:4">
      <c r="A12" s="170" t="s">
        <v>132</v>
      </c>
      <c r="B12" s="171" t="s">
        <v>18</v>
      </c>
      <c r="C12" s="172">
        <v>119298</v>
      </c>
      <c r="D12" s="173">
        <v>-39.841760502655</v>
      </c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opLeftCell="A2" workbookViewId="0">
      <selection activeCell="C8" sqref="C8"/>
    </sheetView>
  </sheetViews>
  <sheetFormatPr defaultColWidth="9" defaultRowHeight="13.5" outlineLevelCol="4"/>
  <cols>
    <col min="1" max="1" width="30.875" style="79" customWidth="1"/>
    <col min="2" max="2" width="10.75" style="122" customWidth="1"/>
    <col min="3" max="3" width="9.375" style="79" customWidth="1"/>
    <col min="4" max="4" width="9.375" style="93" customWidth="1"/>
    <col min="5" max="5" width="13.75" style="79"/>
    <col min="6" max="16384" width="9" style="79"/>
  </cols>
  <sheetData>
    <row r="1" ht="44.25" customHeight="1" spans="1:4">
      <c r="A1" s="123" t="s">
        <v>133</v>
      </c>
      <c r="B1" s="124"/>
      <c r="C1" s="123"/>
      <c r="D1" s="125"/>
    </row>
    <row r="2" ht="21" customHeight="1" spans="1:4">
      <c r="A2" s="126"/>
      <c r="B2" s="127"/>
      <c r="D2" s="128" t="s">
        <v>37</v>
      </c>
    </row>
    <row r="3" ht="25.5" customHeight="1" spans="1:4">
      <c r="A3" s="129" t="s">
        <v>38</v>
      </c>
      <c r="B3" s="130" t="s">
        <v>63</v>
      </c>
      <c r="C3" s="131" t="s">
        <v>64</v>
      </c>
      <c r="D3" s="132" t="s">
        <v>134</v>
      </c>
    </row>
    <row r="4" ht="28.5" customHeight="1" spans="1:4">
      <c r="A4" s="133" t="s">
        <v>135</v>
      </c>
      <c r="B4" s="134">
        <v>20257.0394839999</v>
      </c>
      <c r="C4" s="135">
        <v>196496.177329</v>
      </c>
      <c r="D4" s="136">
        <v>-5.90805862703662</v>
      </c>
    </row>
    <row r="5" ht="27.75" customHeight="1" spans="1:4">
      <c r="A5" s="137" t="s">
        <v>136</v>
      </c>
      <c r="B5" s="138">
        <v>9287.34990800002</v>
      </c>
      <c r="C5" s="135">
        <v>121362.570591</v>
      </c>
      <c r="D5" s="136">
        <v>14.6692432145032</v>
      </c>
    </row>
    <row r="6" ht="27.75" customHeight="1" spans="1:4">
      <c r="A6" s="139" t="s">
        <v>137</v>
      </c>
      <c r="B6" s="138">
        <v>5225</v>
      </c>
      <c r="C6" s="140">
        <v>34026</v>
      </c>
      <c r="D6" s="136">
        <v>-21.062521749217</v>
      </c>
    </row>
    <row r="7" ht="22.5" customHeight="1" spans="1:4">
      <c r="A7" s="137" t="s">
        <v>138</v>
      </c>
      <c r="B7" s="138">
        <v>2010</v>
      </c>
      <c r="C7" s="140">
        <v>12323</v>
      </c>
      <c r="D7" s="136">
        <v>-17.4448985060628</v>
      </c>
    </row>
    <row r="8" ht="22.5" customHeight="1" spans="1:4">
      <c r="A8" s="141" t="s">
        <v>139</v>
      </c>
      <c r="B8" s="142">
        <v>739</v>
      </c>
      <c r="C8" s="140">
        <v>4983</v>
      </c>
      <c r="D8" s="136">
        <v>-27.8349022447502</v>
      </c>
    </row>
    <row r="9" ht="24" customHeight="1" spans="1:4">
      <c r="A9" s="137" t="s">
        <v>140</v>
      </c>
      <c r="B9" s="138">
        <v>127</v>
      </c>
      <c r="C9" s="140">
        <v>1754</v>
      </c>
      <c r="D9" s="136">
        <v>148.794326241135</v>
      </c>
    </row>
    <row r="10" ht="23.25" customHeight="1" spans="1:4">
      <c r="A10" s="137" t="s">
        <v>141</v>
      </c>
      <c r="B10" s="138">
        <v>545</v>
      </c>
      <c r="C10" s="140">
        <v>3491</v>
      </c>
      <c r="D10" s="136">
        <v>-18.0131517144199</v>
      </c>
    </row>
    <row r="11" ht="23.25" customHeight="1" spans="1:4">
      <c r="A11" s="137" t="s">
        <v>142</v>
      </c>
      <c r="B11" s="138">
        <v>477</v>
      </c>
      <c r="C11" s="140">
        <v>3024</v>
      </c>
      <c r="D11" s="136">
        <v>-1.40202151940007</v>
      </c>
    </row>
    <row r="12" ht="23.25" customHeight="1" spans="1:4">
      <c r="A12" s="137" t="s">
        <v>143</v>
      </c>
      <c r="B12" s="138">
        <v>563</v>
      </c>
      <c r="C12" s="140">
        <v>3027</v>
      </c>
      <c r="D12" s="136">
        <v>-62.8816676885346</v>
      </c>
    </row>
    <row r="13" ht="23.25" customHeight="1" spans="1:4">
      <c r="A13" s="137" t="s">
        <v>144</v>
      </c>
      <c r="B13" s="138">
        <v>4063</v>
      </c>
      <c r="C13" s="140">
        <v>87337</v>
      </c>
      <c r="D13" s="136">
        <v>39.2224064273417</v>
      </c>
    </row>
    <row r="14" ht="21.75" customHeight="1" spans="1:4">
      <c r="A14" s="133" t="s">
        <v>145</v>
      </c>
      <c r="B14" s="138">
        <v>48545</v>
      </c>
      <c r="C14" s="140">
        <v>514210</v>
      </c>
      <c r="D14" s="136">
        <v>-0.281583616953195</v>
      </c>
    </row>
    <row r="15" ht="23.25" customHeight="1" spans="1:5">
      <c r="A15" s="133" t="s">
        <v>146</v>
      </c>
      <c r="B15" s="143">
        <v>5280108.589563</v>
      </c>
      <c r="C15" s="144"/>
      <c r="D15" s="136">
        <v>9.39157183436494</v>
      </c>
      <c r="E15" s="122"/>
    </row>
    <row r="16" ht="21" customHeight="1" spans="1:5">
      <c r="A16" s="137" t="s">
        <v>147</v>
      </c>
      <c r="B16" s="143">
        <v>4497891.224471</v>
      </c>
      <c r="C16" s="144"/>
      <c r="D16" s="136">
        <v>12.8080617301386</v>
      </c>
      <c r="E16" s="122"/>
    </row>
    <row r="17" ht="18" customHeight="1" spans="1:5">
      <c r="A17" s="133" t="s">
        <v>148</v>
      </c>
      <c r="B17" s="143">
        <v>2890333.42782</v>
      </c>
      <c r="C17" s="140"/>
      <c r="D17" s="136">
        <v>13.1960642059802</v>
      </c>
      <c r="E17" s="122"/>
    </row>
    <row r="18" ht="22.5" customHeight="1" spans="1:5">
      <c r="A18" s="137" t="s">
        <v>149</v>
      </c>
      <c r="B18" s="143">
        <v>283499.634306</v>
      </c>
      <c r="C18" s="140"/>
      <c r="D18" s="136">
        <v>-9.61368434000887</v>
      </c>
      <c r="E18" s="122"/>
    </row>
    <row r="19" ht="24" customHeight="1" spans="1:5">
      <c r="A19" s="145" t="s">
        <v>150</v>
      </c>
      <c r="B19" s="146">
        <v>2416002.759623</v>
      </c>
      <c r="C19" s="147"/>
      <c r="D19" s="148">
        <v>14.300242869727</v>
      </c>
      <c r="E19" s="122"/>
    </row>
    <row r="20" spans="2:4">
      <c r="B20" s="149"/>
      <c r="C20" s="150"/>
      <c r="D20" s="151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L15" sqref="L15"/>
    </sheetView>
  </sheetViews>
  <sheetFormatPr defaultColWidth="9" defaultRowHeight="13.5" outlineLevelCol="4"/>
  <cols>
    <col min="1" max="1" width="11.625" customWidth="1"/>
    <col min="2" max="2" width="7.5" style="61" customWidth="1"/>
    <col min="3" max="4" width="9.75" style="61" customWidth="1"/>
    <col min="5" max="5" width="9.625" style="103" customWidth="1"/>
    <col min="6" max="6" width="4" customWidth="1"/>
  </cols>
  <sheetData>
    <row r="1" ht="29.25" customHeight="1" spans="1:5">
      <c r="A1" s="1" t="s">
        <v>151</v>
      </c>
      <c r="B1" s="1"/>
      <c r="C1" s="1"/>
      <c r="D1" s="1"/>
      <c r="E1"/>
    </row>
    <row r="2" ht="19.5" spans="1:4">
      <c r="A2" s="65"/>
      <c r="B2" s="104"/>
      <c r="C2" s="104"/>
      <c r="D2" s="105" t="s">
        <v>37</v>
      </c>
    </row>
    <row r="3" ht="31.5" customHeight="1" spans="1:5">
      <c r="A3" s="106"/>
      <c r="B3" s="53" t="s">
        <v>152</v>
      </c>
      <c r="C3" s="68" t="s">
        <v>63</v>
      </c>
      <c r="D3" s="68" t="s">
        <v>64</v>
      </c>
      <c r="E3" s="107" t="s">
        <v>16</v>
      </c>
    </row>
    <row r="4" s="51" customFormat="1" ht="18.75" spans="1:5">
      <c r="A4" s="108" t="s">
        <v>153</v>
      </c>
      <c r="B4" s="109">
        <v>176</v>
      </c>
      <c r="C4" s="110">
        <v>121915</v>
      </c>
      <c r="D4" s="110">
        <v>813719</v>
      </c>
      <c r="E4" s="111">
        <v>-10.9999995463252</v>
      </c>
    </row>
    <row r="5" s="51" customFormat="1" ht="18.75" spans="1:5">
      <c r="A5" s="70" t="s">
        <v>154</v>
      </c>
      <c r="B5" s="112">
        <v>60</v>
      </c>
      <c r="C5" s="113">
        <v>26266.092</v>
      </c>
      <c r="D5" s="113">
        <v>184153.296</v>
      </c>
      <c r="E5" s="114">
        <v>-5.79062343289168</v>
      </c>
    </row>
    <row r="6" s="51" customFormat="1" ht="18.75" spans="1:5">
      <c r="A6" s="70" t="s">
        <v>155</v>
      </c>
      <c r="B6" s="112">
        <v>3</v>
      </c>
      <c r="C6" s="113">
        <v>376.9</v>
      </c>
      <c r="D6" s="113">
        <v>4323.7</v>
      </c>
      <c r="E6" s="114">
        <v>-2.89327286078877</v>
      </c>
    </row>
    <row r="7" s="51" customFormat="1" ht="18.75" spans="1:5">
      <c r="A7" s="70" t="s">
        <v>156</v>
      </c>
      <c r="B7" s="112">
        <v>2</v>
      </c>
      <c r="C7" s="113">
        <v>1025.1</v>
      </c>
      <c r="D7" s="113">
        <v>7846.3</v>
      </c>
      <c r="E7" s="114">
        <v>44.0865183522649</v>
      </c>
    </row>
    <row r="8" s="51" customFormat="1" ht="18.75" spans="1:5">
      <c r="A8" s="70" t="s">
        <v>157</v>
      </c>
      <c r="B8" s="112">
        <v>6</v>
      </c>
      <c r="C8" s="113">
        <v>4530.446</v>
      </c>
      <c r="D8" s="113">
        <v>19688.505</v>
      </c>
      <c r="E8" s="114">
        <v>-17.8028030589632</v>
      </c>
    </row>
    <row r="9" s="51" customFormat="1" ht="18.75" spans="1:5">
      <c r="A9" s="70" t="s">
        <v>158</v>
      </c>
      <c r="B9" s="112">
        <v>7</v>
      </c>
      <c r="C9" s="113">
        <v>3829.933</v>
      </c>
      <c r="D9" s="113">
        <v>26742.146</v>
      </c>
      <c r="E9" s="114">
        <v>-17.6179114407679</v>
      </c>
    </row>
    <row r="10" s="51" customFormat="1" ht="18.75" spans="1:5">
      <c r="A10" s="70" t="s">
        <v>159</v>
      </c>
      <c r="B10" s="112">
        <v>6</v>
      </c>
      <c r="C10" s="113">
        <v>4169.2</v>
      </c>
      <c r="D10" s="113">
        <v>24242.1</v>
      </c>
      <c r="E10" s="114">
        <v>-10.5540096909994</v>
      </c>
    </row>
    <row r="11" s="51" customFormat="1" ht="18.75" spans="1:5">
      <c r="A11" s="70" t="s">
        <v>160</v>
      </c>
      <c r="B11" s="112">
        <v>4</v>
      </c>
      <c r="C11" s="113">
        <v>927.95</v>
      </c>
      <c r="D11" s="113">
        <v>6042.85</v>
      </c>
      <c r="E11" s="114">
        <v>-13.2300112208658</v>
      </c>
    </row>
    <row r="12" s="51" customFormat="1" ht="18.75" spans="1:5">
      <c r="A12" s="70" t="s">
        <v>161</v>
      </c>
      <c r="B12" s="112">
        <v>8</v>
      </c>
      <c r="C12" s="113">
        <v>1992.961</v>
      </c>
      <c r="D12" s="113">
        <v>14632.498</v>
      </c>
      <c r="E12" s="114">
        <v>-13.2612661679822</v>
      </c>
    </row>
    <row r="13" s="51" customFormat="1" ht="18.75" spans="1:5">
      <c r="A13" s="70" t="s">
        <v>162</v>
      </c>
      <c r="B13" s="115">
        <v>0</v>
      </c>
      <c r="C13" s="116">
        <v>0</v>
      </c>
      <c r="D13" s="116">
        <v>0</v>
      </c>
      <c r="E13" s="117">
        <v>0</v>
      </c>
    </row>
    <row r="14" s="51" customFormat="1" ht="18.75" spans="1:5">
      <c r="A14" s="70" t="s">
        <v>163</v>
      </c>
      <c r="B14" s="112">
        <v>6</v>
      </c>
      <c r="C14" s="113">
        <v>3239.32</v>
      </c>
      <c r="D14" s="113">
        <v>19834.56</v>
      </c>
      <c r="E14" s="114">
        <v>-25.5018430959437</v>
      </c>
    </row>
    <row r="15" s="51" customFormat="1" ht="18.75" spans="1:5">
      <c r="A15" s="70" t="s">
        <v>164</v>
      </c>
      <c r="B15" s="112">
        <v>15</v>
      </c>
      <c r="C15" s="113">
        <v>54783.739</v>
      </c>
      <c r="D15" s="113">
        <v>342486.627</v>
      </c>
      <c r="E15" s="114">
        <v>-10.9831247533198</v>
      </c>
    </row>
    <row r="16" s="51" customFormat="1" ht="18.75" spans="1:5">
      <c r="A16" s="70" t="s">
        <v>165</v>
      </c>
      <c r="B16" s="112">
        <v>6</v>
      </c>
      <c r="C16" s="113">
        <v>2404.9</v>
      </c>
      <c r="D16" s="113">
        <v>16333.8</v>
      </c>
      <c r="E16" s="114">
        <v>10.9819892248645</v>
      </c>
    </row>
    <row r="17" s="51" customFormat="1" ht="18.75" spans="1:5">
      <c r="A17" s="70" t="s">
        <v>166</v>
      </c>
      <c r="B17" s="112">
        <v>4</v>
      </c>
      <c r="C17" s="113">
        <v>1985.47</v>
      </c>
      <c r="D17" s="113">
        <v>14020.429</v>
      </c>
      <c r="E17" s="114">
        <v>-11.5778191159571</v>
      </c>
    </row>
    <row r="18" s="51" customFormat="1" ht="18.75" spans="1:5">
      <c r="A18" s="70" t="s">
        <v>167</v>
      </c>
      <c r="B18" s="112">
        <v>6</v>
      </c>
      <c r="C18" s="113">
        <v>1326.165</v>
      </c>
      <c r="D18" s="113">
        <v>9576.167</v>
      </c>
      <c r="E18" s="114">
        <v>-25.2324790880757</v>
      </c>
    </row>
    <row r="19" s="51" customFormat="1" ht="18.75" spans="1:5">
      <c r="A19" s="70" t="s">
        <v>168</v>
      </c>
      <c r="B19" s="112">
        <v>2</v>
      </c>
      <c r="C19" s="113">
        <v>262.1</v>
      </c>
      <c r="D19" s="113">
        <v>1551.9</v>
      </c>
      <c r="E19" s="114">
        <v>-16.7801462637155</v>
      </c>
    </row>
    <row r="20" s="51" customFormat="1" ht="18.75" spans="1:5">
      <c r="A20" s="70" t="s">
        <v>169</v>
      </c>
      <c r="B20" s="112">
        <v>5</v>
      </c>
      <c r="C20" s="113">
        <v>1135.781</v>
      </c>
      <c r="D20" s="113">
        <v>9358.696</v>
      </c>
      <c r="E20" s="114">
        <v>-16.1212972482518</v>
      </c>
    </row>
    <row r="21" s="51" customFormat="1" ht="18.75" spans="1:5">
      <c r="A21" s="70" t="s">
        <v>170</v>
      </c>
      <c r="B21" s="112">
        <v>26</v>
      </c>
      <c r="C21" s="113">
        <v>13890.627</v>
      </c>
      <c r="D21" s="113">
        <v>101358.025</v>
      </c>
      <c r="E21" s="114">
        <v>-13.8134673892432</v>
      </c>
    </row>
    <row r="22" s="51" customFormat="1" ht="18.75" spans="1:5">
      <c r="A22" s="70" t="s">
        <v>171</v>
      </c>
      <c r="B22" s="112">
        <v>1</v>
      </c>
      <c r="C22" s="113">
        <v>229.58</v>
      </c>
      <c r="D22" s="113">
        <v>1299.08</v>
      </c>
      <c r="E22" s="114">
        <v>-14.0829056662994</v>
      </c>
    </row>
    <row r="23" s="51" customFormat="1" ht="18.75" spans="1:5">
      <c r="A23" s="70" t="s">
        <v>172</v>
      </c>
      <c r="B23" s="112">
        <v>2</v>
      </c>
      <c r="C23" s="113">
        <v>350.3</v>
      </c>
      <c r="D23" s="113">
        <v>2151</v>
      </c>
      <c r="E23" s="114">
        <v>-19.6331860817331</v>
      </c>
    </row>
    <row r="24" s="51" customFormat="1" ht="18.75" spans="1:5">
      <c r="A24" s="70" t="s">
        <v>173</v>
      </c>
      <c r="B24" s="112">
        <v>2</v>
      </c>
      <c r="C24" s="113">
        <v>546.8</v>
      </c>
      <c r="D24" s="113">
        <v>3518.7</v>
      </c>
      <c r="E24" s="114">
        <v>9.23100541767596</v>
      </c>
    </row>
    <row r="25" s="51" customFormat="1" ht="18.75" spans="1:5">
      <c r="A25" s="70" t="s">
        <v>174</v>
      </c>
      <c r="B25" s="112">
        <v>4</v>
      </c>
      <c r="C25" s="113">
        <v>485.252</v>
      </c>
      <c r="D25" s="113">
        <v>3650.888</v>
      </c>
      <c r="E25" s="114">
        <v>-36.1066295482562</v>
      </c>
    </row>
    <row r="26" s="51" customFormat="1" ht="18.75" spans="1:5">
      <c r="A26" s="118" t="s">
        <v>175</v>
      </c>
      <c r="B26" s="119">
        <v>0</v>
      </c>
      <c r="C26" s="120">
        <v>0</v>
      </c>
      <c r="D26" s="120">
        <v>0</v>
      </c>
      <c r="E26" s="121">
        <v>0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B17" sqref="B17"/>
    </sheetView>
  </sheetViews>
  <sheetFormatPr defaultColWidth="9" defaultRowHeight="13.5" outlineLevelCol="2"/>
  <cols>
    <col min="1" max="1" width="14" customWidth="1"/>
    <col min="2" max="2" width="14.25" customWidth="1"/>
    <col min="3" max="3" width="12.25" customWidth="1"/>
  </cols>
  <sheetData>
    <row r="1" ht="24" customHeight="1" spans="1:3">
      <c r="A1" s="1" t="s">
        <v>176</v>
      </c>
      <c r="B1" s="1"/>
      <c r="C1" s="1"/>
    </row>
    <row r="2" ht="15" spans="1:3">
      <c r="A2" s="65"/>
      <c r="B2" s="65"/>
      <c r="C2" s="3" t="s">
        <v>37</v>
      </c>
    </row>
    <row r="3" ht="24.75" customHeight="1" spans="1:3">
      <c r="A3" s="5" t="s">
        <v>177</v>
      </c>
      <c r="B3" s="53" t="s">
        <v>64</v>
      </c>
      <c r="C3" s="34" t="s">
        <v>16</v>
      </c>
    </row>
    <row r="4" ht="18.75" customHeight="1" spans="1:3">
      <c r="A4" s="70" t="s">
        <v>178</v>
      </c>
      <c r="B4" s="94">
        <v>638093</v>
      </c>
      <c r="C4" s="95">
        <v>15.1459867186372</v>
      </c>
    </row>
    <row r="5" ht="18.75" customHeight="1" spans="1:3">
      <c r="A5" s="70" t="s">
        <v>179</v>
      </c>
      <c r="B5" s="96">
        <v>30698</v>
      </c>
      <c r="C5" s="95">
        <v>3.09991603694374</v>
      </c>
    </row>
    <row r="6" ht="18.75" spans="1:3">
      <c r="A6" s="70" t="s">
        <v>180</v>
      </c>
      <c r="B6" s="97">
        <v>44996</v>
      </c>
      <c r="C6" s="98">
        <v>-26.7941104693728</v>
      </c>
    </row>
    <row r="7" ht="18.75" spans="1:3">
      <c r="A7" s="70" t="s">
        <v>181</v>
      </c>
      <c r="B7" s="97">
        <v>40118</v>
      </c>
      <c r="C7" s="98">
        <v>-51.0469543147208</v>
      </c>
    </row>
    <row r="8" ht="18.75" spans="1:3">
      <c r="A8" s="70" t="s">
        <v>182</v>
      </c>
      <c r="B8" s="97">
        <v>36424</v>
      </c>
      <c r="C8" s="98">
        <v>-54.5393275255236</v>
      </c>
    </row>
    <row r="9" ht="18.75" spans="1:3">
      <c r="A9" s="70" t="s">
        <v>183</v>
      </c>
      <c r="B9" s="97">
        <v>5284</v>
      </c>
      <c r="C9" s="98">
        <v>-48.0381551775002</v>
      </c>
    </row>
    <row r="10" ht="18.75" spans="1:3">
      <c r="A10" s="70" t="s">
        <v>184</v>
      </c>
      <c r="B10" s="97">
        <v>6462</v>
      </c>
      <c r="C10" s="98">
        <v>48.6542443064182</v>
      </c>
    </row>
    <row r="11" ht="18.75" spans="1:3">
      <c r="A11" s="70" t="s">
        <v>185</v>
      </c>
      <c r="B11" s="97">
        <v>1848</v>
      </c>
      <c r="C11" s="98">
        <v>-47.7818592822831</v>
      </c>
    </row>
    <row r="12" ht="18.75" spans="1:3">
      <c r="A12" s="70" t="s">
        <v>186</v>
      </c>
      <c r="B12" s="97">
        <v>2120</v>
      </c>
      <c r="C12" s="98">
        <v>-3.68014538845979</v>
      </c>
    </row>
    <row r="13" ht="18.75" spans="1:3">
      <c r="A13" s="70" t="s">
        <v>187</v>
      </c>
      <c r="B13" s="97">
        <v>40349</v>
      </c>
      <c r="C13" s="98">
        <v>48.5932091036311</v>
      </c>
    </row>
    <row r="14" ht="18.75" spans="1:3">
      <c r="A14" s="70" t="s">
        <v>188</v>
      </c>
      <c r="B14" s="97">
        <v>34830</v>
      </c>
      <c r="C14" s="98">
        <v>279.411764705882</v>
      </c>
    </row>
    <row r="15" ht="18.75" spans="1:3">
      <c r="A15" s="70" t="s">
        <v>189</v>
      </c>
      <c r="B15" s="97">
        <v>41252</v>
      </c>
      <c r="C15" s="98">
        <v>-33.2502710312131</v>
      </c>
    </row>
    <row r="16" ht="18.75" spans="1:3">
      <c r="A16" s="70" t="s">
        <v>190</v>
      </c>
      <c r="B16" s="97">
        <v>27447</v>
      </c>
      <c r="C16" s="98">
        <v>433.365720948309</v>
      </c>
    </row>
    <row r="17" ht="18.75" spans="1:3">
      <c r="A17" s="70" t="s">
        <v>191</v>
      </c>
      <c r="B17" s="97">
        <v>3344</v>
      </c>
      <c r="C17" s="98">
        <v>-56.7231784651223</v>
      </c>
    </row>
    <row r="18" ht="18.75" spans="1:3">
      <c r="A18" s="70" t="s">
        <v>192</v>
      </c>
      <c r="B18" s="97">
        <v>45795</v>
      </c>
      <c r="C18" s="98">
        <v>1053.23596071518</v>
      </c>
    </row>
    <row r="19" ht="18.75" spans="1:3">
      <c r="A19" s="70" t="s">
        <v>193</v>
      </c>
      <c r="B19" s="97">
        <v>19079</v>
      </c>
      <c r="C19" s="98">
        <v>197.690747386488</v>
      </c>
    </row>
    <row r="20" ht="18.75" spans="1:3">
      <c r="A20" s="70" t="s">
        <v>194</v>
      </c>
      <c r="B20" s="97">
        <v>13934</v>
      </c>
      <c r="C20" s="98">
        <v>-10.3346203346203</v>
      </c>
    </row>
    <row r="21" ht="18.75" spans="1:3">
      <c r="A21" s="70" t="s">
        <v>195</v>
      </c>
      <c r="B21" s="97">
        <v>448</v>
      </c>
      <c r="C21" s="99">
        <v>-57.9342723004695</v>
      </c>
    </row>
    <row r="22" ht="18.75" spans="1:3">
      <c r="A22" s="70" t="s">
        <v>196</v>
      </c>
      <c r="B22" s="97">
        <v>3755</v>
      </c>
      <c r="C22" s="98">
        <v>284.733606557377</v>
      </c>
    </row>
    <row r="23" ht="18.75" spans="1:3">
      <c r="A23" s="70" t="s">
        <v>197</v>
      </c>
      <c r="B23" s="97">
        <v>5636</v>
      </c>
      <c r="C23" s="98">
        <v>219.139297848245</v>
      </c>
    </row>
    <row r="24" ht="18.75" spans="1:3">
      <c r="A24" s="70" t="s">
        <v>198</v>
      </c>
      <c r="B24" s="97">
        <v>3819</v>
      </c>
      <c r="C24" s="98">
        <v>-19.8362720403023</v>
      </c>
    </row>
    <row r="25" ht="19.5" spans="1:3">
      <c r="A25" s="75" t="s">
        <v>199</v>
      </c>
      <c r="B25" s="100">
        <v>0</v>
      </c>
      <c r="C25" s="101" t="s">
        <v>29</v>
      </c>
    </row>
    <row r="26" spans="1:3">
      <c r="A26" s="4"/>
      <c r="C26" s="102"/>
    </row>
  </sheetData>
  <mergeCells count="1">
    <mergeCell ref="A1:C1"/>
  </mergeCells>
  <pageMargins left="0.75" right="0.75" top="1" bottom="1" header="0.5" footer="0.5"/>
  <pageSetup paperSize="1" orientation="portrait" horizontalDpi="200" verticalDpi="2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E10" sqref="E10"/>
    </sheetView>
  </sheetViews>
  <sheetFormatPr defaultColWidth="9" defaultRowHeight="13.5" outlineLevelCol="2"/>
  <cols>
    <col min="1" max="1" width="15.625" customWidth="1"/>
    <col min="2" max="2" width="10.5" style="78" customWidth="1"/>
    <col min="3" max="3" width="10.5" style="79" customWidth="1"/>
    <col min="4" max="4" width="12.625"/>
    <col min="5" max="5" width="13.75"/>
    <col min="7" max="7" width="17.5" customWidth="1"/>
  </cols>
  <sheetData>
    <row r="1" ht="28.5" customHeight="1" spans="1:3">
      <c r="A1" s="1" t="s">
        <v>200</v>
      </c>
      <c r="B1" s="80"/>
      <c r="C1" s="81"/>
    </row>
    <row r="2" ht="22.5" customHeight="1" spans="1:3">
      <c r="A2" s="51"/>
      <c r="B2" s="82"/>
      <c r="C2" s="83" t="s">
        <v>37</v>
      </c>
    </row>
    <row r="3" ht="22.5" customHeight="1" spans="1:3">
      <c r="A3" s="5" t="s">
        <v>177</v>
      </c>
      <c r="B3" s="84" t="s">
        <v>64</v>
      </c>
      <c r="C3" s="85" t="s">
        <v>16</v>
      </c>
    </row>
    <row r="4" ht="20.25" spans="1:3">
      <c r="A4" s="86" t="s">
        <v>179</v>
      </c>
      <c r="B4" s="87">
        <v>5963.2868</v>
      </c>
      <c r="C4" s="88">
        <v>-14.9510810358292</v>
      </c>
    </row>
    <row r="5" ht="20.25" spans="1:3">
      <c r="A5" s="89" t="s">
        <v>180</v>
      </c>
      <c r="B5" s="87">
        <v>3945.2999</v>
      </c>
      <c r="C5" s="88">
        <v>-37.623085090779</v>
      </c>
    </row>
    <row r="6" ht="20.25" spans="1:3">
      <c r="A6" s="89" t="s">
        <v>181</v>
      </c>
      <c r="B6" s="87">
        <v>6604.786795</v>
      </c>
      <c r="C6" s="88">
        <v>-24.6011776839444</v>
      </c>
    </row>
    <row r="7" ht="20.25" spans="1:3">
      <c r="A7" s="89" t="s">
        <v>182</v>
      </c>
      <c r="B7" s="87">
        <v>4264.3571</v>
      </c>
      <c r="C7" s="88">
        <v>2.87533544737472</v>
      </c>
    </row>
    <row r="8" ht="20.25" spans="1:3">
      <c r="A8" s="89" t="s">
        <v>183</v>
      </c>
      <c r="B8" s="87">
        <v>517.3515</v>
      </c>
      <c r="C8" s="88">
        <v>-6.9079901107368</v>
      </c>
    </row>
    <row r="9" ht="20.25" spans="1:3">
      <c r="A9" s="89" t="s">
        <v>184</v>
      </c>
      <c r="B9" s="87">
        <v>1163.2723</v>
      </c>
      <c r="C9" s="88">
        <v>-43.4226666100734</v>
      </c>
    </row>
    <row r="10" ht="20.25" spans="1:3">
      <c r="A10" s="89" t="s">
        <v>185</v>
      </c>
      <c r="B10" s="87">
        <v>336.007</v>
      </c>
      <c r="C10" s="88">
        <v>-58.4666015701893</v>
      </c>
    </row>
    <row r="11" ht="20.25" spans="1:3">
      <c r="A11" s="89" t="s">
        <v>186</v>
      </c>
      <c r="B11" s="87">
        <v>114.7429</v>
      </c>
      <c r="C11" s="88">
        <v>-31.1699814645337</v>
      </c>
    </row>
    <row r="12" ht="20.25" spans="1:3">
      <c r="A12" s="89" t="s">
        <v>187</v>
      </c>
      <c r="B12" s="87">
        <v>901.0291</v>
      </c>
      <c r="C12" s="88">
        <v>8.32279424254449</v>
      </c>
    </row>
    <row r="13" ht="20.25" spans="1:3">
      <c r="A13" s="89" t="s">
        <v>188</v>
      </c>
      <c r="B13" s="87">
        <v>2358.7309</v>
      </c>
      <c r="C13" s="88">
        <v>29.1864335833707</v>
      </c>
    </row>
    <row r="14" ht="20.25" spans="1:3">
      <c r="A14" s="89" t="s">
        <v>189</v>
      </c>
      <c r="B14" s="87">
        <v>1384.587</v>
      </c>
      <c r="C14" s="88">
        <v>-28.6728801760621</v>
      </c>
    </row>
    <row r="15" ht="20.25" spans="1:3">
      <c r="A15" s="89" t="s">
        <v>190</v>
      </c>
      <c r="B15" s="87">
        <v>-50.8007</v>
      </c>
      <c r="C15" s="88">
        <v>-115.194321099048</v>
      </c>
    </row>
    <row r="16" ht="20.25" spans="1:3">
      <c r="A16" s="89" t="s">
        <v>191</v>
      </c>
      <c r="B16" s="87">
        <v>544.3243</v>
      </c>
      <c r="C16" s="88">
        <v>-23.2015853713269</v>
      </c>
    </row>
    <row r="17" ht="20.25" spans="1:3">
      <c r="A17" s="89" t="s">
        <v>192</v>
      </c>
      <c r="B17" s="87">
        <v>34.0418</v>
      </c>
      <c r="C17" s="88">
        <v>-90.1726631542146</v>
      </c>
    </row>
    <row r="18" ht="20.25" spans="1:3">
      <c r="A18" s="89" t="s">
        <v>193</v>
      </c>
      <c r="B18" s="87">
        <v>183.6077</v>
      </c>
      <c r="C18" s="88">
        <v>-60.8436287327682</v>
      </c>
    </row>
    <row r="19" ht="20.25" spans="1:3">
      <c r="A19" s="89" t="s">
        <v>194</v>
      </c>
      <c r="B19" s="87">
        <v>2561.9238</v>
      </c>
      <c r="C19" s="88">
        <v>-19.5701097306833</v>
      </c>
    </row>
    <row r="20" ht="20.25" spans="1:3">
      <c r="A20" s="89" t="s">
        <v>195</v>
      </c>
      <c r="B20" s="87">
        <v>195.6776</v>
      </c>
      <c r="C20" s="88">
        <v>-45.4370595880459</v>
      </c>
    </row>
    <row r="21" ht="20.25" spans="1:3">
      <c r="A21" s="89" t="s">
        <v>196</v>
      </c>
      <c r="B21" s="87">
        <v>520.1399</v>
      </c>
      <c r="C21" s="88">
        <v>154.800759474337</v>
      </c>
    </row>
    <row r="22" ht="20.25" spans="1:3">
      <c r="A22" s="89" t="s">
        <v>197</v>
      </c>
      <c r="B22" s="87">
        <v>134.0631</v>
      </c>
      <c r="C22" s="88">
        <v>-39.7623286556234</v>
      </c>
    </row>
    <row r="23" ht="20.25" spans="1:3">
      <c r="A23" s="89" t="s">
        <v>198</v>
      </c>
      <c r="B23" s="87">
        <v>330.499</v>
      </c>
      <c r="C23" s="88">
        <v>-37.6661488603447</v>
      </c>
    </row>
    <row r="24" ht="21" spans="1:3">
      <c r="A24" s="90" t="s">
        <v>199</v>
      </c>
      <c r="B24" s="91">
        <v>78.6294</v>
      </c>
      <c r="C24" s="92">
        <v>-23.8866080886899</v>
      </c>
    </row>
    <row r="25" spans="3:3">
      <c r="C25" s="93"/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="90" zoomScaleNormal="90" workbookViewId="0">
      <selection activeCell="A16" sqref="A16"/>
    </sheetView>
  </sheetViews>
  <sheetFormatPr defaultColWidth="9" defaultRowHeight="13.5" outlineLevelCol="4"/>
  <cols>
    <col min="1" max="1" width="13.125" customWidth="1"/>
    <col min="2" max="3" width="11.25" customWidth="1"/>
    <col min="5" max="5" width="10.375"/>
  </cols>
  <sheetData>
    <row r="1" ht="29.25" customHeight="1" spans="1:3">
      <c r="A1" s="1" t="s">
        <v>201</v>
      </c>
      <c r="B1" s="1"/>
      <c r="C1" s="1"/>
    </row>
    <row r="2" ht="24" customHeight="1" spans="1:5">
      <c r="A2" s="65"/>
      <c r="B2" s="65"/>
      <c r="C2" s="3" t="s">
        <v>37</v>
      </c>
      <c r="E2" s="66"/>
    </row>
    <row r="3" ht="18.75" customHeight="1" spans="1:5">
      <c r="A3" s="67" t="s">
        <v>177</v>
      </c>
      <c r="B3" s="68" t="s">
        <v>64</v>
      </c>
      <c r="C3" s="69" t="s">
        <v>16</v>
      </c>
      <c r="E3" s="66"/>
    </row>
    <row r="4" ht="18.75" spans="1:5">
      <c r="A4" s="70" t="s">
        <v>178</v>
      </c>
      <c r="B4" s="71">
        <v>1709470</v>
      </c>
      <c r="C4" s="72">
        <v>2.5</v>
      </c>
      <c r="E4" s="66"/>
    </row>
    <row r="5" ht="18.75" spans="1:5">
      <c r="A5" s="70" t="s">
        <v>179</v>
      </c>
      <c r="B5" s="73">
        <v>353703</v>
      </c>
      <c r="C5" s="74">
        <v>2.7</v>
      </c>
      <c r="E5" s="66"/>
    </row>
    <row r="6" ht="18.75" spans="1:5">
      <c r="A6" s="70" t="s">
        <v>180</v>
      </c>
      <c r="B6" s="73">
        <v>75795</v>
      </c>
      <c r="C6" s="74">
        <v>2.6</v>
      </c>
      <c r="E6" s="66"/>
    </row>
    <row r="7" ht="18.75" spans="1:5">
      <c r="A7" s="70" t="s">
        <v>181</v>
      </c>
      <c r="B7" s="73">
        <v>182504</v>
      </c>
      <c r="C7" s="74">
        <v>3.8</v>
      </c>
      <c r="E7" s="66"/>
    </row>
    <row r="8" ht="18.75" spans="1:5">
      <c r="A8" s="70" t="s">
        <v>182</v>
      </c>
      <c r="B8" s="73">
        <v>33749</v>
      </c>
      <c r="C8" s="74">
        <v>1.2</v>
      </c>
      <c r="E8" s="66"/>
    </row>
    <row r="9" ht="18.75" spans="1:5">
      <c r="A9" s="70" t="s">
        <v>183</v>
      </c>
      <c r="B9" s="73">
        <v>20371</v>
      </c>
      <c r="C9" s="74">
        <v>3.7</v>
      </c>
      <c r="E9" s="66"/>
    </row>
    <row r="10" ht="18.75" spans="1:5">
      <c r="A10" s="70" t="s">
        <v>184</v>
      </c>
      <c r="B10" s="73">
        <v>44460</v>
      </c>
      <c r="C10" s="74">
        <v>4.3</v>
      </c>
      <c r="E10" s="66"/>
    </row>
    <row r="11" ht="18.75" spans="1:5">
      <c r="A11" s="70" t="s">
        <v>185</v>
      </c>
      <c r="B11" s="73">
        <v>54137</v>
      </c>
      <c r="C11" s="74">
        <v>1.5</v>
      </c>
      <c r="E11" s="66"/>
    </row>
    <row r="12" ht="18.75" spans="1:5">
      <c r="A12" s="70" t="s">
        <v>186</v>
      </c>
      <c r="B12" s="73">
        <v>28999</v>
      </c>
      <c r="C12" s="74">
        <v>1.5</v>
      </c>
      <c r="E12" s="66"/>
    </row>
    <row r="13" ht="18.75" spans="1:5">
      <c r="A13" s="70" t="s">
        <v>187</v>
      </c>
      <c r="B13" s="73">
        <v>83914</v>
      </c>
      <c r="C13" s="74">
        <v>1.8</v>
      </c>
      <c r="E13" s="66"/>
    </row>
    <row r="14" ht="18.75" spans="1:5">
      <c r="A14" s="70" t="s">
        <v>188</v>
      </c>
      <c r="B14" s="73">
        <v>113318</v>
      </c>
      <c r="C14" s="74">
        <v>2.4</v>
      </c>
      <c r="E14" s="66"/>
    </row>
    <row r="15" ht="18.75" spans="1:5">
      <c r="A15" s="70" t="s">
        <v>189</v>
      </c>
      <c r="B15" s="73">
        <v>177424</v>
      </c>
      <c r="C15" s="74">
        <v>2.5</v>
      </c>
      <c r="E15" s="66"/>
    </row>
    <row r="16" ht="18.75" spans="1:5">
      <c r="A16" s="70" t="s">
        <v>190</v>
      </c>
      <c r="B16" s="73">
        <v>60002</v>
      </c>
      <c r="C16" s="74">
        <v>1.9</v>
      </c>
      <c r="E16" s="66"/>
    </row>
    <row r="17" ht="18.75" spans="1:5">
      <c r="A17" s="70" t="s">
        <v>191</v>
      </c>
      <c r="B17" s="73">
        <v>100328</v>
      </c>
      <c r="C17" s="74">
        <v>2.3</v>
      </c>
      <c r="E17" s="66"/>
    </row>
    <row r="18" ht="18.75" spans="1:5">
      <c r="A18" s="70" t="s">
        <v>192</v>
      </c>
      <c r="B18" s="73">
        <v>40246</v>
      </c>
      <c r="C18" s="74">
        <v>1.6</v>
      </c>
      <c r="E18" s="66"/>
    </row>
    <row r="19" ht="18.75" spans="1:5">
      <c r="A19" s="70" t="s">
        <v>193</v>
      </c>
      <c r="B19" s="73">
        <v>18237</v>
      </c>
      <c r="C19" s="74">
        <v>1.7</v>
      </c>
      <c r="E19" s="66"/>
    </row>
    <row r="20" ht="18.75" spans="1:5">
      <c r="A20" s="70" t="s">
        <v>194</v>
      </c>
      <c r="B20" s="73">
        <v>113683</v>
      </c>
      <c r="C20" s="74">
        <v>2.1</v>
      </c>
      <c r="E20" s="66"/>
    </row>
    <row r="21" ht="18.75" spans="1:5">
      <c r="A21" s="70" t="s">
        <v>195</v>
      </c>
      <c r="B21" s="73">
        <v>26399</v>
      </c>
      <c r="C21" s="74">
        <v>2.2</v>
      </c>
      <c r="E21" s="66"/>
    </row>
    <row r="22" ht="18.75" spans="1:5">
      <c r="A22" s="70" t="s">
        <v>196</v>
      </c>
      <c r="B22" s="73">
        <v>38554</v>
      </c>
      <c r="C22" s="74">
        <v>1.6</v>
      </c>
      <c r="E22" s="66"/>
    </row>
    <row r="23" ht="18.75" spans="1:5">
      <c r="A23" s="70" t="s">
        <v>197</v>
      </c>
      <c r="B23" s="73">
        <v>44194</v>
      </c>
      <c r="C23" s="74">
        <v>1.6</v>
      </c>
      <c r="E23" s="66"/>
    </row>
    <row r="24" ht="18.75" spans="1:5">
      <c r="A24" s="70" t="s">
        <v>198</v>
      </c>
      <c r="B24" s="73">
        <v>77504</v>
      </c>
      <c r="C24" s="74">
        <v>1.6</v>
      </c>
      <c r="E24" s="66"/>
    </row>
    <row r="25" ht="19.5" spans="1:5">
      <c r="A25" s="75" t="s">
        <v>199</v>
      </c>
      <c r="B25" s="76">
        <v>21949</v>
      </c>
      <c r="C25" s="77">
        <v>1.6</v>
      </c>
      <c r="E25" s="66"/>
    </row>
  </sheetData>
  <mergeCells count="1">
    <mergeCell ref="A1:C1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zoomScale="90" zoomScaleNormal="90" workbookViewId="0">
      <selection activeCell="A3" sqref="A3"/>
    </sheetView>
  </sheetViews>
  <sheetFormatPr defaultColWidth="9" defaultRowHeight="13.5" outlineLevelCol="3"/>
  <cols>
    <col min="1" max="1" width="29.125" customWidth="1"/>
    <col min="2" max="2" width="12" customWidth="1"/>
    <col min="3" max="3" width="8.375" customWidth="1"/>
    <col min="4" max="4" width="10" customWidth="1"/>
  </cols>
  <sheetData>
    <row r="1" ht="28.5" customHeight="1" spans="1:4">
      <c r="A1" s="1" t="s">
        <v>202</v>
      </c>
      <c r="B1" s="1"/>
      <c r="C1" s="1"/>
      <c r="D1" s="1"/>
    </row>
    <row r="2" ht="15" spans="1:4">
      <c r="A2" s="3"/>
      <c r="B2" s="3"/>
      <c r="C2" s="3"/>
      <c r="D2" s="3" t="s">
        <v>203</v>
      </c>
    </row>
    <row r="3" ht="20.25" customHeight="1" spans="1:4">
      <c r="A3" s="5" t="s">
        <v>204</v>
      </c>
      <c r="B3" s="52" t="s">
        <v>64</v>
      </c>
      <c r="C3" s="53" t="s">
        <v>16</v>
      </c>
      <c r="D3" s="34" t="s">
        <v>205</v>
      </c>
    </row>
    <row r="4" ht="14.25" spans="1:3">
      <c r="A4" s="17" t="s">
        <v>206</v>
      </c>
      <c r="C4" s="54"/>
    </row>
    <row r="5" ht="14.25" spans="1:4">
      <c r="A5" s="12" t="s">
        <v>207</v>
      </c>
      <c r="B5" s="55">
        <v>1705.83092391678</v>
      </c>
      <c r="C5" s="56">
        <v>1.56687025768233</v>
      </c>
      <c r="D5" s="38" t="s">
        <v>29</v>
      </c>
    </row>
    <row r="6" ht="14.25" spans="1:4">
      <c r="A6" s="12" t="s">
        <v>208</v>
      </c>
      <c r="B6" s="55">
        <v>167.205470512314</v>
      </c>
      <c r="C6" s="56">
        <v>0.471483673313116</v>
      </c>
      <c r="D6" s="57">
        <f>RANK(C6,$C$6:$C$15)</f>
        <v>7</v>
      </c>
    </row>
    <row r="7" ht="14.25" spans="1:4">
      <c r="A7" s="12" t="s">
        <v>209</v>
      </c>
      <c r="B7" s="55">
        <v>208.605482060114</v>
      </c>
      <c r="C7" s="56">
        <v>0.376485023256294</v>
      </c>
      <c r="D7" s="57">
        <f t="shared" ref="D7:D15" si="0">RANK(C7,$C$6:$C$15)</f>
        <v>9</v>
      </c>
    </row>
    <row r="8" ht="14.25" spans="1:4">
      <c r="A8" s="12" t="s">
        <v>210</v>
      </c>
      <c r="B8" s="55">
        <v>163.490969526855</v>
      </c>
      <c r="C8" s="56">
        <v>-2.85318250189283</v>
      </c>
      <c r="D8" s="57">
        <f t="shared" si="0"/>
        <v>10</v>
      </c>
    </row>
    <row r="9" ht="14.25" spans="1:4">
      <c r="A9" s="12" t="s">
        <v>211</v>
      </c>
      <c r="B9" s="55">
        <v>93.0218373898428</v>
      </c>
      <c r="C9" s="56">
        <v>0.45925099446012</v>
      </c>
      <c r="D9" s="57">
        <v>7</v>
      </c>
    </row>
    <row r="10" ht="14.25" spans="1:4">
      <c r="A10" s="12" t="s">
        <v>212</v>
      </c>
      <c r="B10" s="55">
        <v>377.202540390363</v>
      </c>
      <c r="C10" s="56">
        <v>1.07406434624286</v>
      </c>
      <c r="D10" s="57">
        <f t="shared" si="0"/>
        <v>6</v>
      </c>
    </row>
    <row r="11" ht="14.25" spans="1:4">
      <c r="A11" s="12" t="s">
        <v>213</v>
      </c>
      <c r="B11" s="55">
        <v>134.739282883548</v>
      </c>
      <c r="C11" s="56">
        <v>1.46713571336814</v>
      </c>
      <c r="D11" s="57">
        <f t="shared" si="0"/>
        <v>5</v>
      </c>
    </row>
    <row r="12" ht="14.25" spans="1:4">
      <c r="A12" s="12" t="s">
        <v>214</v>
      </c>
      <c r="B12" s="55">
        <v>114.466537951661</v>
      </c>
      <c r="C12" s="56">
        <v>5.40723828892249</v>
      </c>
      <c r="D12" s="57">
        <f t="shared" si="0"/>
        <v>1</v>
      </c>
    </row>
    <row r="13" ht="14.25" spans="1:4">
      <c r="A13" s="12" t="s">
        <v>215</v>
      </c>
      <c r="B13" s="55">
        <v>164.190180976271</v>
      </c>
      <c r="C13" s="56">
        <v>2.83243954540488</v>
      </c>
      <c r="D13" s="57">
        <f t="shared" si="0"/>
        <v>2</v>
      </c>
    </row>
    <row r="14" ht="14.25" spans="1:4">
      <c r="A14" s="12" t="s">
        <v>216</v>
      </c>
      <c r="B14" s="55">
        <v>185.073124346423</v>
      </c>
      <c r="C14" s="56">
        <v>2.64185028006779</v>
      </c>
      <c r="D14" s="57">
        <f t="shared" si="0"/>
        <v>3</v>
      </c>
    </row>
    <row r="15" ht="14.25" spans="1:4">
      <c r="A15" s="12" t="s">
        <v>217</v>
      </c>
      <c r="B15" s="55">
        <v>234.811059359173</v>
      </c>
      <c r="C15" s="56">
        <v>1.81339661489119</v>
      </c>
      <c r="D15" s="57">
        <f t="shared" si="0"/>
        <v>4</v>
      </c>
    </row>
    <row r="16" ht="14.25" spans="1:4">
      <c r="A16" s="58" t="s">
        <v>218</v>
      </c>
      <c r="B16" s="59"/>
      <c r="C16" s="60"/>
      <c r="D16" s="61"/>
    </row>
    <row r="17" ht="14.25" spans="1:4">
      <c r="A17" s="12" t="s">
        <v>207</v>
      </c>
      <c r="B17" s="55">
        <v>593.945769417596</v>
      </c>
      <c r="C17" s="56">
        <v>-0.9</v>
      </c>
      <c r="D17" s="38" t="s">
        <v>29</v>
      </c>
    </row>
    <row r="18" ht="14.25" spans="1:4">
      <c r="A18" s="12" t="s">
        <v>208</v>
      </c>
      <c r="B18" s="55">
        <v>25.5444984848598</v>
      </c>
      <c r="C18" s="56">
        <v>-6.1</v>
      </c>
      <c r="D18" s="62">
        <f>RANK(C18,$C$18:$C$27)</f>
        <v>8</v>
      </c>
    </row>
    <row r="19" ht="14.25" spans="1:4">
      <c r="A19" s="12" t="s">
        <v>209</v>
      </c>
      <c r="B19" s="55">
        <v>113.134758537969</v>
      </c>
      <c r="C19" s="56">
        <v>-4.9</v>
      </c>
      <c r="D19" s="62">
        <f t="shared" ref="D19:D27" si="1">RANK(C19,$C$18:$C$27)</f>
        <v>7</v>
      </c>
    </row>
    <row r="20" ht="14.25" spans="1:4">
      <c r="A20" s="12" t="s">
        <v>210</v>
      </c>
      <c r="B20" s="55">
        <v>145.4991068207</v>
      </c>
      <c r="C20" s="56">
        <v>-10.7</v>
      </c>
      <c r="D20" s="62">
        <f t="shared" si="1"/>
        <v>10</v>
      </c>
    </row>
    <row r="21" ht="14.25" spans="1:4">
      <c r="A21" s="12" t="s">
        <v>211</v>
      </c>
      <c r="B21" s="55">
        <v>24.2096669708888</v>
      </c>
      <c r="C21" s="63">
        <v>-0.6</v>
      </c>
      <c r="D21" s="62">
        <f t="shared" si="1"/>
        <v>4</v>
      </c>
    </row>
    <row r="22" ht="14.25" spans="1:4">
      <c r="A22" s="12" t="s">
        <v>212</v>
      </c>
      <c r="B22" s="55">
        <v>290.101025252458</v>
      </c>
      <c r="C22" s="63">
        <v>2.133344</v>
      </c>
      <c r="D22" s="62">
        <f t="shared" si="1"/>
        <v>2</v>
      </c>
    </row>
    <row r="23" ht="14.25" spans="1:4">
      <c r="A23" s="12" t="s">
        <v>213</v>
      </c>
      <c r="B23" s="55">
        <v>6.18095463487757</v>
      </c>
      <c r="C23" s="63">
        <v>-2.8</v>
      </c>
      <c r="D23" s="62">
        <f t="shared" si="1"/>
        <v>6</v>
      </c>
    </row>
    <row r="24" ht="14.25" spans="1:4">
      <c r="A24" s="12" t="s">
        <v>214</v>
      </c>
      <c r="B24" s="55">
        <v>14.3087142908516</v>
      </c>
      <c r="C24" s="63">
        <v>44.5</v>
      </c>
      <c r="D24" s="62">
        <f t="shared" si="1"/>
        <v>1</v>
      </c>
    </row>
    <row r="25" ht="14.25" spans="1:4">
      <c r="A25" s="12" t="s">
        <v>215</v>
      </c>
      <c r="B25" s="55">
        <v>7.8274831860263</v>
      </c>
      <c r="C25" s="63">
        <v>-1.3</v>
      </c>
      <c r="D25" s="62">
        <f t="shared" si="1"/>
        <v>5</v>
      </c>
    </row>
    <row r="26" ht="14.25" spans="1:4">
      <c r="A26" s="12" t="s">
        <v>216</v>
      </c>
      <c r="B26" s="55">
        <v>17.09921555083</v>
      </c>
      <c r="C26" s="63">
        <v>0.6</v>
      </c>
      <c r="D26" s="62">
        <f t="shared" si="1"/>
        <v>3</v>
      </c>
    </row>
    <row r="27" ht="15" spans="1:4">
      <c r="A27" s="12" t="s">
        <v>217</v>
      </c>
      <c r="B27" s="55">
        <v>12.1684514562543</v>
      </c>
      <c r="C27" s="63">
        <v>-9.7</v>
      </c>
      <c r="D27" s="62">
        <f t="shared" si="1"/>
        <v>9</v>
      </c>
    </row>
    <row r="28" ht="21.75" customHeight="1" spans="1:4">
      <c r="A28" s="64" t="s">
        <v>219</v>
      </c>
      <c r="B28" s="64"/>
      <c r="C28" s="64"/>
      <c r="D28" s="64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3" sqref="A3"/>
    </sheetView>
  </sheetViews>
  <sheetFormatPr defaultColWidth="9" defaultRowHeight="13.5" outlineLevelCol="3"/>
  <cols>
    <col min="1" max="1" width="28.75" customWidth="1"/>
    <col min="2" max="2" width="11.125" customWidth="1"/>
    <col min="3" max="3" width="9.625" customWidth="1"/>
    <col min="4" max="4" width="8.75" customWidth="1"/>
    <col min="6" max="6" width="12.625"/>
  </cols>
  <sheetData>
    <row r="1" ht="22.5" customHeight="1" spans="1:4">
      <c r="A1" s="1" t="s">
        <v>220</v>
      </c>
      <c r="B1" s="1"/>
      <c r="C1" s="1"/>
      <c r="D1" s="1"/>
    </row>
    <row r="2" ht="14.25" spans="1:3">
      <c r="A2" s="31"/>
      <c r="B2" s="31"/>
      <c r="C2" s="32" t="s">
        <v>221</v>
      </c>
    </row>
    <row r="3" ht="18" customHeight="1" spans="1:4">
      <c r="A3" s="5" t="s">
        <v>204</v>
      </c>
      <c r="B3" s="33" t="s">
        <v>64</v>
      </c>
      <c r="C3" s="33" t="s">
        <v>16</v>
      </c>
      <c r="D3" s="34" t="s">
        <v>205</v>
      </c>
    </row>
    <row r="4" ht="14.25" spans="1:4">
      <c r="A4" s="8" t="s">
        <v>222</v>
      </c>
      <c r="B4" s="35"/>
      <c r="C4" s="35"/>
      <c r="D4" s="36"/>
    </row>
    <row r="5" ht="14.25" spans="1:4">
      <c r="A5" s="12" t="s">
        <v>207</v>
      </c>
      <c r="B5" s="19" t="s">
        <v>29</v>
      </c>
      <c r="C5" s="37">
        <v>0.2</v>
      </c>
      <c r="D5" s="38" t="s">
        <v>29</v>
      </c>
    </row>
    <row r="6" ht="14.25" spans="1:4">
      <c r="A6" s="12" t="s">
        <v>208</v>
      </c>
      <c r="B6" s="39" t="s">
        <v>29</v>
      </c>
      <c r="C6" s="40">
        <v>0.6</v>
      </c>
      <c r="D6" s="38">
        <f>RANK(C6,$C$6:$C$15)</f>
        <v>8</v>
      </c>
    </row>
    <row r="7" ht="14.25" spans="1:4">
      <c r="A7" s="12" t="s">
        <v>209</v>
      </c>
      <c r="B7" s="19" t="s">
        <v>29</v>
      </c>
      <c r="C7" s="37">
        <v>16.6</v>
      </c>
      <c r="D7" s="38">
        <f t="shared" ref="D7:D15" si="0">RANK(C7,$C$6:$C$15)</f>
        <v>4</v>
      </c>
    </row>
    <row r="8" ht="14.25" spans="1:4">
      <c r="A8" s="12" t="s">
        <v>210</v>
      </c>
      <c r="B8" s="19" t="s">
        <v>29</v>
      </c>
      <c r="C8" s="37">
        <v>46.5</v>
      </c>
      <c r="D8" s="38">
        <f t="shared" si="0"/>
        <v>1</v>
      </c>
    </row>
    <row r="9" ht="14.25" spans="1:4">
      <c r="A9" s="12" t="s">
        <v>211</v>
      </c>
      <c r="B9" s="19" t="s">
        <v>29</v>
      </c>
      <c r="C9" s="37">
        <v>15.1</v>
      </c>
      <c r="D9" s="38">
        <f t="shared" si="0"/>
        <v>5</v>
      </c>
    </row>
    <row r="10" ht="14.25" spans="1:4">
      <c r="A10" s="12" t="s">
        <v>212</v>
      </c>
      <c r="B10" s="19" t="s">
        <v>29</v>
      </c>
      <c r="C10" s="37">
        <v>-23.9</v>
      </c>
      <c r="D10" s="38">
        <f t="shared" si="0"/>
        <v>9</v>
      </c>
    </row>
    <row r="11" ht="14.25" spans="1:4">
      <c r="A11" s="12" t="s">
        <v>213</v>
      </c>
      <c r="B11" s="19" t="s">
        <v>29</v>
      </c>
      <c r="C11" s="37">
        <v>28</v>
      </c>
      <c r="D11" s="38">
        <f t="shared" si="0"/>
        <v>2</v>
      </c>
    </row>
    <row r="12" ht="14.25" spans="1:4">
      <c r="A12" s="12" t="s">
        <v>214</v>
      </c>
      <c r="B12" s="19" t="s">
        <v>29</v>
      </c>
      <c r="C12" s="37">
        <v>-53.3</v>
      </c>
      <c r="D12" s="38">
        <f t="shared" si="0"/>
        <v>10</v>
      </c>
    </row>
    <row r="13" ht="14.25" spans="1:4">
      <c r="A13" s="12" t="s">
        <v>215</v>
      </c>
      <c r="B13" s="19" t="s">
        <v>29</v>
      </c>
      <c r="C13" s="37">
        <v>8.1</v>
      </c>
      <c r="D13" s="38">
        <f t="shared" si="0"/>
        <v>7</v>
      </c>
    </row>
    <row r="14" ht="14.25" spans="1:4">
      <c r="A14" s="12" t="s">
        <v>216</v>
      </c>
      <c r="B14" s="19" t="s">
        <v>29</v>
      </c>
      <c r="C14" s="37">
        <v>20.4</v>
      </c>
      <c r="D14" s="38">
        <f t="shared" si="0"/>
        <v>3</v>
      </c>
    </row>
    <row r="15" ht="14.25" spans="1:4">
      <c r="A15" s="12" t="s">
        <v>217</v>
      </c>
      <c r="B15" s="19" t="s">
        <v>29</v>
      </c>
      <c r="C15" s="37">
        <v>15.1</v>
      </c>
      <c r="D15" s="38">
        <f t="shared" si="0"/>
        <v>5</v>
      </c>
    </row>
    <row r="16" ht="14.25" spans="1:4">
      <c r="A16" s="17" t="s">
        <v>223</v>
      </c>
      <c r="B16" s="41"/>
      <c r="C16" s="41"/>
      <c r="D16" s="42"/>
    </row>
    <row r="17" ht="14.25" spans="1:4">
      <c r="A17" s="12" t="s">
        <v>207</v>
      </c>
      <c r="B17" s="43">
        <v>1013.8664</v>
      </c>
      <c r="C17" s="37">
        <v>2.7</v>
      </c>
      <c r="D17" s="38" t="s">
        <v>29</v>
      </c>
    </row>
    <row r="18" ht="14.25" spans="1:4">
      <c r="A18" s="12" t="s">
        <v>208</v>
      </c>
      <c r="B18" s="43">
        <v>241.90971</v>
      </c>
      <c r="C18" s="37">
        <v>1.57</v>
      </c>
      <c r="D18" s="44">
        <f>RANK(C18,$C$18:$C$27)</f>
        <v>8</v>
      </c>
    </row>
    <row r="19" ht="14.25" spans="1:4">
      <c r="A19" s="12" t="s">
        <v>209</v>
      </c>
      <c r="B19" s="43">
        <v>183.26996</v>
      </c>
      <c r="C19" s="37">
        <v>6.57</v>
      </c>
      <c r="D19" s="44">
        <v>8</v>
      </c>
    </row>
    <row r="20" ht="14.25" spans="1:4">
      <c r="A20" s="12" t="s">
        <v>210</v>
      </c>
      <c r="B20" s="43">
        <v>24.22804</v>
      </c>
      <c r="C20" s="37">
        <v>1.66</v>
      </c>
      <c r="D20" s="44">
        <f t="shared" ref="D19:D27" si="1">RANK(C20,$C$18:$C$27)</f>
        <v>7</v>
      </c>
    </row>
    <row r="21" ht="14.25" spans="1:4">
      <c r="A21" s="12" t="s">
        <v>211</v>
      </c>
      <c r="B21" s="43">
        <v>82.89666</v>
      </c>
      <c r="C21" s="37">
        <v>0.99</v>
      </c>
      <c r="D21" s="44">
        <f t="shared" si="1"/>
        <v>10</v>
      </c>
    </row>
    <row r="22" ht="14.25" spans="1:4">
      <c r="A22" s="12" t="s">
        <v>212</v>
      </c>
      <c r="B22" s="43">
        <v>61.60158</v>
      </c>
      <c r="C22" s="37">
        <v>4.72</v>
      </c>
      <c r="D22" s="44">
        <f t="shared" si="1"/>
        <v>2</v>
      </c>
    </row>
    <row r="23" ht="14.25" spans="1:4">
      <c r="A23" s="12" t="s">
        <v>213</v>
      </c>
      <c r="B23" s="43">
        <v>88.40099</v>
      </c>
      <c r="C23" s="37">
        <v>1.4</v>
      </c>
      <c r="D23" s="44">
        <f t="shared" si="1"/>
        <v>9</v>
      </c>
    </row>
    <row r="24" ht="14.25" spans="1:4">
      <c r="A24" s="12" t="s">
        <v>214</v>
      </c>
      <c r="B24" s="43">
        <v>41.19454</v>
      </c>
      <c r="C24" s="37">
        <v>2.87</v>
      </c>
      <c r="D24" s="44">
        <f t="shared" si="1"/>
        <v>3</v>
      </c>
    </row>
    <row r="25" ht="14.25" spans="1:4">
      <c r="A25" s="12" t="s">
        <v>215</v>
      </c>
      <c r="B25" s="43">
        <v>100.97206</v>
      </c>
      <c r="C25" s="37">
        <v>2.57</v>
      </c>
      <c r="D25" s="44">
        <f t="shared" si="1"/>
        <v>4</v>
      </c>
    </row>
    <row r="26" ht="14.25" spans="1:4">
      <c r="A26" s="12" t="s">
        <v>216</v>
      </c>
      <c r="B26" s="43">
        <v>80.04751</v>
      </c>
      <c r="C26" s="37">
        <v>2.41</v>
      </c>
      <c r="D26" s="44">
        <v>2</v>
      </c>
    </row>
    <row r="27" ht="14.25" spans="1:4">
      <c r="A27" s="12" t="s">
        <v>217</v>
      </c>
      <c r="B27" s="43">
        <v>170.94697</v>
      </c>
      <c r="C27" s="37">
        <v>2.46</v>
      </c>
      <c r="D27" s="44">
        <f t="shared" si="1"/>
        <v>5</v>
      </c>
    </row>
    <row r="28" ht="14.25" spans="1:4">
      <c r="A28" s="17" t="s">
        <v>224</v>
      </c>
      <c r="B28" s="45"/>
      <c r="C28" s="46"/>
      <c r="D28" s="47"/>
    </row>
    <row r="29" ht="14.25" spans="1:4">
      <c r="A29" s="12" t="s">
        <v>207</v>
      </c>
      <c r="B29" s="43">
        <v>87.1856</v>
      </c>
      <c r="C29" s="37">
        <v>-14.1042957901198</v>
      </c>
      <c r="D29" s="38" t="s">
        <v>29</v>
      </c>
    </row>
    <row r="30" ht="14.25" spans="1:4">
      <c r="A30" s="12" t="s">
        <v>208</v>
      </c>
      <c r="B30" s="43">
        <v>1.5536</v>
      </c>
      <c r="C30" s="37">
        <v>-29.538754592045</v>
      </c>
      <c r="D30" s="38">
        <f>RANK(C30,$C$30:$C$39)</f>
        <v>7</v>
      </c>
    </row>
    <row r="31" ht="14.25" spans="1:4">
      <c r="A31" s="12" t="s">
        <v>209</v>
      </c>
      <c r="B31" s="43">
        <v>3.5906</v>
      </c>
      <c r="C31" s="37">
        <v>-25.8293740962611</v>
      </c>
      <c r="D31" s="38">
        <f t="shared" ref="D31:D39" si="2">RANK(C31,$C$30:$C$39)</f>
        <v>6</v>
      </c>
    </row>
    <row r="32" ht="14.25" spans="1:4">
      <c r="A32" s="12" t="s">
        <v>210</v>
      </c>
      <c r="B32" s="43">
        <v>2.2787</v>
      </c>
      <c r="C32" s="37">
        <v>-22.0824072491024</v>
      </c>
      <c r="D32" s="38">
        <f t="shared" si="2"/>
        <v>5</v>
      </c>
    </row>
    <row r="33" ht="14.25" spans="1:4">
      <c r="A33" s="12" t="s">
        <v>211</v>
      </c>
      <c r="B33" s="43">
        <v>4.0711</v>
      </c>
      <c r="C33" s="37">
        <v>-11.7969494756911</v>
      </c>
      <c r="D33" s="38">
        <f t="shared" si="2"/>
        <v>4</v>
      </c>
    </row>
    <row r="34" ht="14.25" spans="1:4">
      <c r="A34" s="12" t="s">
        <v>212</v>
      </c>
      <c r="B34" s="43">
        <v>9.6787</v>
      </c>
      <c r="C34" s="37">
        <v>-4.46640082122552</v>
      </c>
      <c r="D34" s="38">
        <f t="shared" si="2"/>
        <v>3</v>
      </c>
    </row>
    <row r="35" ht="14.25" spans="1:4">
      <c r="A35" s="12" t="s">
        <v>213</v>
      </c>
      <c r="B35" s="43">
        <v>5.2222</v>
      </c>
      <c r="C35" s="37">
        <v>-53.2035772532573</v>
      </c>
      <c r="D35" s="38">
        <f t="shared" si="2"/>
        <v>9</v>
      </c>
    </row>
    <row r="36" ht="14.25" spans="1:4">
      <c r="A36" s="12" t="s">
        <v>214</v>
      </c>
      <c r="B36" s="43">
        <v>4.7522</v>
      </c>
      <c r="C36" s="37">
        <v>-41.677200819823</v>
      </c>
      <c r="D36" s="38">
        <f t="shared" si="2"/>
        <v>8</v>
      </c>
    </row>
    <row r="37" ht="14.25" spans="1:4">
      <c r="A37" s="12" t="s">
        <v>215</v>
      </c>
      <c r="B37" s="43">
        <v>3.0956</v>
      </c>
      <c r="C37" s="37">
        <v>-58.1154949396547</v>
      </c>
      <c r="D37" s="38">
        <f t="shared" si="2"/>
        <v>10</v>
      </c>
    </row>
    <row r="38" ht="14.25" spans="1:4">
      <c r="A38" s="12" t="s">
        <v>216</v>
      </c>
      <c r="B38" s="43">
        <v>7.8313</v>
      </c>
      <c r="C38" s="37">
        <v>24.0798542343342</v>
      </c>
      <c r="D38" s="38">
        <f t="shared" si="2"/>
        <v>1</v>
      </c>
    </row>
    <row r="39" ht="14.25" spans="1:4">
      <c r="A39" s="27" t="s">
        <v>217</v>
      </c>
      <c r="B39" s="48">
        <v>12.1363</v>
      </c>
      <c r="C39" s="49">
        <v>14.6697279779283</v>
      </c>
      <c r="D39" s="50">
        <f t="shared" si="2"/>
        <v>2</v>
      </c>
    </row>
    <row r="40" spans="1:4">
      <c r="A40" s="51"/>
      <c r="B40" s="51"/>
      <c r="C40" s="51"/>
      <c r="D40" s="51"/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selection activeCell="A3" sqref="A3"/>
    </sheetView>
  </sheetViews>
  <sheetFormatPr defaultColWidth="9" defaultRowHeight="13.5" outlineLevelCol="3"/>
  <cols>
    <col min="1" max="1" width="30.25" customWidth="1"/>
    <col min="2" max="2" width="12.75" customWidth="1"/>
    <col min="3" max="3" width="9.875" customWidth="1"/>
    <col min="4" max="4" width="8.125" customWidth="1"/>
  </cols>
  <sheetData>
    <row r="1" ht="21" customHeight="1" spans="1:4">
      <c r="A1" s="1" t="s">
        <v>225</v>
      </c>
      <c r="B1" s="1"/>
      <c r="C1" s="1"/>
      <c r="D1" s="1"/>
    </row>
    <row r="2" ht="15" spans="1:4">
      <c r="A2" s="2"/>
      <c r="B2" s="2"/>
      <c r="C2" s="3" t="s">
        <v>226</v>
      </c>
      <c r="D2" s="4"/>
    </row>
    <row r="3" ht="19.5" customHeight="1" spans="1:4">
      <c r="A3" s="5" t="s">
        <v>204</v>
      </c>
      <c r="B3" s="6" t="s">
        <v>64</v>
      </c>
      <c r="C3" s="6" t="s">
        <v>16</v>
      </c>
      <c r="D3" s="7" t="s">
        <v>205</v>
      </c>
    </row>
    <row r="4" ht="14.25" customHeight="1" spans="1:4">
      <c r="A4" s="8" t="s">
        <v>227</v>
      </c>
      <c r="B4" s="9"/>
      <c r="C4" s="10"/>
      <c r="D4" s="11"/>
    </row>
    <row r="5" ht="14.25" customHeight="1" spans="1:4">
      <c r="A5" s="12" t="s">
        <v>207</v>
      </c>
      <c r="B5" s="13">
        <v>319.1901</v>
      </c>
      <c r="C5" s="14">
        <v>2.14073394489542</v>
      </c>
      <c r="D5" s="15" t="s">
        <v>29</v>
      </c>
    </row>
    <row r="6" ht="14.25" customHeight="1" spans="1:4">
      <c r="A6" s="12" t="s">
        <v>208</v>
      </c>
      <c r="B6" s="13">
        <v>8.2597</v>
      </c>
      <c r="C6" s="14">
        <v>-10.0877383958896</v>
      </c>
      <c r="D6" s="16">
        <f>RANK(C6,$C$6:$C$15)</f>
        <v>7</v>
      </c>
    </row>
    <row r="7" ht="14.25" customHeight="1" spans="1:4">
      <c r="A7" s="12" t="s">
        <v>209</v>
      </c>
      <c r="B7" s="13">
        <v>10.0401</v>
      </c>
      <c r="C7" s="14">
        <v>-13.0930431847101</v>
      </c>
      <c r="D7" s="16">
        <f t="shared" ref="D7:D15" si="0">RANK(C7,$C$6:$C$15)</f>
        <v>9</v>
      </c>
    </row>
    <row r="8" ht="14.25" customHeight="1" spans="1:4">
      <c r="A8" s="12" t="s">
        <v>210</v>
      </c>
      <c r="B8" s="13">
        <v>11.4427</v>
      </c>
      <c r="C8" s="14">
        <v>-12.77233156988</v>
      </c>
      <c r="D8" s="16">
        <f t="shared" si="0"/>
        <v>8</v>
      </c>
    </row>
    <row r="9" ht="14.25" customHeight="1" spans="1:4">
      <c r="A9" s="12" t="s">
        <v>211</v>
      </c>
      <c r="B9" s="13">
        <v>9.1684</v>
      </c>
      <c r="C9" s="14">
        <v>-21.5148480101355</v>
      </c>
      <c r="D9" s="16">
        <f t="shared" si="0"/>
        <v>10</v>
      </c>
    </row>
    <row r="10" ht="14.25" customHeight="1" spans="1:4">
      <c r="A10" s="12" t="s">
        <v>212</v>
      </c>
      <c r="B10" s="13">
        <v>14.9908</v>
      </c>
      <c r="C10" s="14">
        <v>13.9525514431446</v>
      </c>
      <c r="D10" s="16">
        <f t="shared" si="0"/>
        <v>1</v>
      </c>
    </row>
    <row r="11" ht="14.25" customHeight="1" spans="1:4">
      <c r="A11" s="12" t="s">
        <v>213</v>
      </c>
      <c r="B11" s="13">
        <v>30.3342</v>
      </c>
      <c r="C11" s="14">
        <v>6.22706261381145</v>
      </c>
      <c r="D11" s="16">
        <f t="shared" si="0"/>
        <v>3</v>
      </c>
    </row>
    <row r="12" ht="14.25" customHeight="1" spans="1:4">
      <c r="A12" s="12" t="s">
        <v>214</v>
      </c>
      <c r="B12" s="13">
        <v>24.754</v>
      </c>
      <c r="C12" s="14">
        <v>-1.22737574616146</v>
      </c>
      <c r="D12" s="16">
        <f t="shared" si="0"/>
        <v>6</v>
      </c>
    </row>
    <row r="13" ht="14.25" customHeight="1" spans="1:4">
      <c r="A13" s="12" t="s">
        <v>215</v>
      </c>
      <c r="B13" s="13">
        <v>38.0851</v>
      </c>
      <c r="C13" s="14">
        <v>6.24644311778162</v>
      </c>
      <c r="D13" s="16">
        <f t="shared" si="0"/>
        <v>2</v>
      </c>
    </row>
    <row r="14" ht="14.25" customHeight="1" spans="1:4">
      <c r="A14" s="12" t="s">
        <v>216</v>
      </c>
      <c r="B14" s="13">
        <v>31.8142</v>
      </c>
      <c r="C14" s="14">
        <v>2.95824285358299</v>
      </c>
      <c r="D14" s="16">
        <f t="shared" si="0"/>
        <v>4</v>
      </c>
    </row>
    <row r="15" ht="14.25" customHeight="1" spans="1:4">
      <c r="A15" s="12" t="s">
        <v>217</v>
      </c>
      <c r="B15" s="13">
        <v>51.421</v>
      </c>
      <c r="C15" s="14">
        <v>-0.280226120177252</v>
      </c>
      <c r="D15" s="16">
        <f t="shared" si="0"/>
        <v>5</v>
      </c>
    </row>
    <row r="16" ht="14.25" customHeight="1" spans="1:4">
      <c r="A16" s="17" t="s">
        <v>228</v>
      </c>
      <c r="B16" s="18"/>
      <c r="C16" s="18"/>
      <c r="D16" s="15"/>
    </row>
    <row r="17" ht="14.25" customHeight="1" spans="1:4">
      <c r="A17" s="12" t="s">
        <v>207</v>
      </c>
      <c r="B17" s="19">
        <v>376.09135505</v>
      </c>
      <c r="C17" s="20">
        <v>31.3911</v>
      </c>
      <c r="D17" s="15" t="s">
        <v>29</v>
      </c>
    </row>
    <row r="18" ht="14.25" customHeight="1" spans="1:4">
      <c r="A18" s="12" t="s">
        <v>208</v>
      </c>
      <c r="B18" s="13"/>
      <c r="C18" s="14"/>
      <c r="D18" s="15"/>
    </row>
    <row r="19" ht="14.25" customHeight="1" spans="1:4">
      <c r="A19" s="12" t="s">
        <v>209</v>
      </c>
      <c r="B19" s="21"/>
      <c r="C19" s="22"/>
      <c r="D19" s="15"/>
    </row>
    <row r="20" ht="14.25" customHeight="1" spans="1:4">
      <c r="A20" s="12" t="s">
        <v>210</v>
      </c>
      <c r="B20" s="21"/>
      <c r="C20" s="22"/>
      <c r="D20" s="15"/>
    </row>
    <row r="21" ht="14.25" customHeight="1" spans="1:4">
      <c r="A21" s="12" t="s">
        <v>211</v>
      </c>
      <c r="B21" s="21"/>
      <c r="C21" s="22"/>
      <c r="D21" s="15"/>
    </row>
    <row r="22" ht="14.25" customHeight="1" spans="1:4">
      <c r="A22" s="12" t="s">
        <v>212</v>
      </c>
      <c r="B22" s="21"/>
      <c r="C22" s="22"/>
      <c r="D22" s="15"/>
    </row>
    <row r="23" ht="14.25" customHeight="1" spans="1:4">
      <c r="A23" s="12" t="s">
        <v>213</v>
      </c>
      <c r="B23" s="21"/>
      <c r="C23" s="22"/>
      <c r="D23" s="15"/>
    </row>
    <row r="24" ht="14.25" customHeight="1" spans="1:4">
      <c r="A24" s="12" t="s">
        <v>214</v>
      </c>
      <c r="B24" s="21"/>
      <c r="C24" s="22"/>
      <c r="D24" s="15"/>
    </row>
    <row r="25" ht="14.25" customHeight="1" spans="1:4">
      <c r="A25" s="12" t="s">
        <v>215</v>
      </c>
      <c r="B25" s="21"/>
      <c r="C25" s="22"/>
      <c r="D25" s="15"/>
    </row>
    <row r="26" ht="14.25" customHeight="1" spans="1:4">
      <c r="A26" s="12" t="s">
        <v>216</v>
      </c>
      <c r="B26" s="21"/>
      <c r="C26" s="22"/>
      <c r="D26" s="15"/>
    </row>
    <row r="27" ht="14.25" customHeight="1" spans="1:4">
      <c r="A27" s="12" t="s">
        <v>217</v>
      </c>
      <c r="B27" s="21"/>
      <c r="C27" s="22"/>
      <c r="D27" s="15"/>
    </row>
    <row r="28" ht="14.25" customHeight="1" spans="1:4">
      <c r="A28" s="17" t="s">
        <v>229</v>
      </c>
      <c r="B28" s="18"/>
      <c r="C28" s="18"/>
      <c r="D28" s="15"/>
    </row>
    <row r="29" ht="14.25" customHeight="1" spans="1:4">
      <c r="A29" s="12" t="s">
        <v>207</v>
      </c>
      <c r="B29" s="23">
        <v>10.7388</v>
      </c>
      <c r="C29" s="24">
        <v>287.37</v>
      </c>
      <c r="D29" s="25" t="s">
        <v>29</v>
      </c>
    </row>
    <row r="30" ht="14.25" customHeight="1" spans="1:4">
      <c r="A30" s="12" t="s">
        <v>208</v>
      </c>
      <c r="B30" s="23">
        <v>0</v>
      </c>
      <c r="C30" s="24" t="s">
        <v>29</v>
      </c>
      <c r="D30" s="25" t="s">
        <v>29</v>
      </c>
    </row>
    <row r="31" ht="14.25" customHeight="1" spans="1:4">
      <c r="A31" s="12" t="s">
        <v>209</v>
      </c>
      <c r="B31" s="23">
        <v>0</v>
      </c>
      <c r="C31" s="24" t="s">
        <v>29</v>
      </c>
      <c r="D31" s="25" t="s">
        <v>29</v>
      </c>
    </row>
    <row r="32" ht="14.25" customHeight="1" spans="1:4">
      <c r="A32" s="12" t="s">
        <v>210</v>
      </c>
      <c r="B32" s="23">
        <v>0</v>
      </c>
      <c r="C32" s="24" t="s">
        <v>29</v>
      </c>
      <c r="D32" s="25" t="s">
        <v>29</v>
      </c>
    </row>
    <row r="33" ht="14.25" customHeight="1" spans="1:4">
      <c r="A33" s="12" t="s">
        <v>211</v>
      </c>
      <c r="B33" s="23">
        <v>0.1</v>
      </c>
      <c r="C33" s="26" t="s">
        <v>29</v>
      </c>
      <c r="D33" s="25" t="s">
        <v>29</v>
      </c>
    </row>
    <row r="34" ht="14.25" customHeight="1" spans="1:4">
      <c r="A34" s="12" t="s">
        <v>212</v>
      </c>
      <c r="B34" s="23">
        <v>9.6959</v>
      </c>
      <c r="C34" s="26" t="s">
        <v>29</v>
      </c>
      <c r="D34" s="25" t="s">
        <v>29</v>
      </c>
    </row>
    <row r="35" ht="14.25" customHeight="1" spans="1:4">
      <c r="A35" s="12" t="s">
        <v>213</v>
      </c>
      <c r="B35" s="23">
        <v>0</v>
      </c>
      <c r="C35" s="26" t="s">
        <v>29</v>
      </c>
      <c r="D35" s="25" t="s">
        <v>29</v>
      </c>
    </row>
    <row r="36" ht="14.25" customHeight="1" spans="1:4">
      <c r="A36" s="12" t="s">
        <v>214</v>
      </c>
      <c r="B36" s="23">
        <v>0</v>
      </c>
      <c r="C36" s="26" t="s">
        <v>29</v>
      </c>
      <c r="D36" s="25" t="s">
        <v>29</v>
      </c>
    </row>
    <row r="37" ht="14.25" customHeight="1" spans="1:4">
      <c r="A37" s="12" t="s">
        <v>215</v>
      </c>
      <c r="B37" s="23">
        <v>0.12</v>
      </c>
      <c r="C37" s="26" t="s">
        <v>29</v>
      </c>
      <c r="D37" s="25" t="s">
        <v>29</v>
      </c>
    </row>
    <row r="38" ht="14.25" customHeight="1" spans="1:4">
      <c r="A38" s="12" t="s">
        <v>216</v>
      </c>
      <c r="B38" s="23">
        <v>0.3394</v>
      </c>
      <c r="C38" s="26">
        <v>708.1</v>
      </c>
      <c r="D38" s="25" t="s">
        <v>29</v>
      </c>
    </row>
    <row r="39" ht="14.25" customHeight="1" spans="1:4">
      <c r="A39" s="27" t="s">
        <v>217</v>
      </c>
      <c r="B39" s="28">
        <v>0</v>
      </c>
      <c r="C39" s="29" t="s">
        <v>29</v>
      </c>
      <c r="D39" s="30" t="s">
        <v>29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全市指标</vt:lpstr>
      <vt:lpstr>GDP</vt:lpstr>
      <vt:lpstr>农业</vt:lpstr>
      <vt:lpstr>工业1</vt:lpstr>
      <vt:lpstr>工业2</vt:lpstr>
      <vt:lpstr>分行业工业总产值1</vt:lpstr>
      <vt:lpstr>主要工业产品产量1</vt:lpstr>
      <vt:lpstr>贸易</vt:lpstr>
      <vt:lpstr>投资</vt:lpstr>
      <vt:lpstr>财税金融</vt:lpstr>
      <vt:lpstr>分镇1</vt:lpstr>
      <vt:lpstr>分镇2</vt:lpstr>
      <vt:lpstr>分镇3</vt:lpstr>
      <vt:lpstr>分镇4</vt:lpstr>
      <vt:lpstr>分县1</vt:lpstr>
      <vt:lpstr>分县2</vt:lpstr>
      <vt:lpstr>分县3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梨涡浅笑</cp:lastModifiedBy>
  <cp:revision>1</cp:revision>
  <dcterms:created xsi:type="dcterms:W3CDTF">2016-11-16T08:08:00Z</dcterms:created>
  <cp:lastPrinted>2020-11-14T03:09:00Z</cp:lastPrinted>
  <dcterms:modified xsi:type="dcterms:W3CDTF">2022-08-29T06:47:23Z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B2AD89CF5F924A5484515886A52A80FF</vt:lpwstr>
  </property>
</Properties>
</file>